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応募の記録" state="visible" r:id="rId5"/>
    <sheet sheetId="3" name="経路別の集計" state="visible" r:id="rId6"/>
  </sheets>
  <calcPr calcId="171027" fullCalcOnLoad="1"/>
</workbook>
</file>

<file path=xl/sharedStrings.xml><?xml version="1.0" encoding="utf-8"?>
<sst xmlns="http://schemas.openxmlformats.org/spreadsheetml/2006/main" count="59" uniqueCount="52">
  <si>
    <t>T10 応募経路の記録表、連絡期限の管理表</t>
  </si>
  <si>
    <t>このファイルは、運送AI実践プロジェクト（仮称）のテンプレートです。</t>
  </si>
  <si>
    <t>使い方</t>
  </si>
  <si>
    <t>1. 「応募の記録」シートに、応募1件ごとに応募日・経路・最初の連絡日・結果を書きます。応募者は氏名ではなく記号で書きます。</t>
  </si>
  <si>
    <t/>
  </si>
  <si>
    <t>2. 「応募の記録」シートの上にある連絡期限（応募から何日以内）を決めると、期限内かどうかが自動で出ます。</t>
  </si>
  <si>
    <t>3. 「経路別の集計」シートに、経路ごとの応募数・採用数・採用の割合が自動で出ます。</t>
  </si>
  <si>
    <t>根拠</t>
  </si>
  <si>
    <t>法令の様式ではありません。応募から最初の連絡までの日数と、経路ごとの結果を記録し、採用の進め方を見直すための表です。</t>
  </si>
  <si>
    <t>確認日</t>
  </si>
  <si>
    <t>2026年10月31日</t>
  </si>
  <si>
    <t>版</t>
  </si>
  <si>
    <t>第1版（2026年10月31日）</t>
  </si>
  <si>
    <t>シート</t>
  </si>
  <si>
    <t>応募の記録：応募1件ごとに1行（連絡までの日数・期限・状況は自動）</t>
  </si>
  <si>
    <t>経路別の集計：経路ごとの応募数・採用数・採用の割合・期限内に連絡した数（自動）</t>
  </si>
  <si>
    <t>注意</t>
  </si>
  <si>
    <t>黄色の欄に入力します。灰色の欄は計算式です（上書きしないでください）。</t>
  </si>
  <si>
    <t>応募者は氏名ではなく記号（例：A-001）で書き、氏名との対応は別に管理します。</t>
  </si>
  <si>
    <t>件数が少ないうちは、割合だけで経路の良しあしを判断しないでください。</t>
  </si>
  <si>
    <t>この表は一般的な雛形です。個別の事案が法令に当てはまるかどうかの判断はしていません。判断が必要なときは、専門家や所管の窓口にご相談ください。</t>
  </si>
  <si>
    <t>最新の版は、サイトの「テンプレート一覧」で確かめてください。</t>
  </si>
  <si>
    <t>応募経路の記録表、連絡期限の管理表</t>
  </si>
  <si>
    <t>黄色の欄に入力します。灰色の欄は計算式です（上書きしないでください）。使い方・根拠・確認日・版は「使い方」シートにあります。</t>
  </si>
  <si>
    <t>連絡期限（応募から何日以内）</t>
  </si>
  <si>
    <t>日以内（社内で決めた日数を入れます。例：2）</t>
  </si>
  <si>
    <t>応募日</t>
  </si>
  <si>
    <t>応募の経路</t>
  </si>
  <si>
    <t>職種</t>
  </si>
  <si>
    <t>応募者（記号）</t>
  </si>
  <si>
    <t>最初の連絡日</t>
  </si>
  <si>
    <t>連絡までの日数</t>
  </si>
  <si>
    <t>連絡の期限</t>
  </si>
  <si>
    <t>期限の状況</t>
  </si>
  <si>
    <t>面接日</t>
  </si>
  <si>
    <t>結果</t>
  </si>
  <si>
    <t>備考</t>
  </si>
  <si>
    <t>経路別の集計（応募の記録から自動で集計）</t>
  </si>
  <si>
    <t>灰色の欄は計算式です（上書きしないでください）。記録は「応募の記録」シートに書きます。</t>
  </si>
  <si>
    <t>応募数</t>
  </si>
  <si>
    <t>採用数</t>
  </si>
  <si>
    <t>採用の割合</t>
  </si>
  <si>
    <t>期限内に連絡した数</t>
  </si>
  <si>
    <t>期限を過ぎた数</t>
  </si>
  <si>
    <t>ハローワーク</t>
  </si>
  <si>
    <t>求人サイト</t>
  </si>
  <si>
    <t>紹介</t>
  </si>
  <si>
    <t>SNS</t>
  </si>
  <si>
    <t>自社サイト</t>
  </si>
  <si>
    <t>その他</t>
  </si>
  <si>
    <t>合計</t>
  </si>
  <si>
    <t>経路が空欄の応募は数えません。採用の割合＝採用数÷応募数。件数が少ないうちは、割合だけで判断しないでください。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</si>
</sst>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m/dd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B3A6B"/>
      <sz val="14"/>
      <name val="BIZ UDPゴシック"/>
    </font>
    <font>
      <sz val="10"/>
      <name val="BIZ UDPゴシック"/>
    </font>
    <font>
      <b/>
      <sz val="11"/>
      <name val="BIZ UDPゴシック"/>
    </font>
    <font>
      <sz val="11"/>
      <name val="BIZ UDPゴシック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CE6F2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right" vertical="top" wrapText="1"/>
    </xf>
    <xf numFmtId="165" fontId="4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165" fontId="3" fillId="4" borderId="1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FormatPr defaultRowHeight="15" outlineLevelRow="0" outlineLevelCol="0" x14ac:dyDescent="55"/>
  <cols>
    <col min="1" max="1" width="16" customWidth="1"/>
    <col min="2" max="2" width="96" customWidth="1"/>
  </cols>
  <sheetData>
    <row r="1" ht="24" customHeight="1" spans="1:2" x14ac:dyDescent="0.25">
      <c r="A1" s="1" t="s">
        <v>0</v>
      </c>
      <c r="B1" s="1"/>
    </row>
    <row r="2" ht="19" customHeight="1" spans="1:2" x14ac:dyDescent="0.25">
      <c r="A2" s="2" t="s">
        <v>1</v>
      </c>
      <c r="B2" s="2"/>
    </row>
    <row r="4" ht="34" customHeight="1" spans="1:2" x14ac:dyDescent="0.25">
      <c r="A4" s="3" t="s">
        <v>2</v>
      </c>
      <c r="B4" s="4" t="s">
        <v>3</v>
      </c>
    </row>
    <row r="5" ht="34" customHeight="1" spans="1:2" x14ac:dyDescent="0.25">
      <c r="A5" s="4" t="s">
        <v>4</v>
      </c>
      <c r="B5" s="4" t="s">
        <v>5</v>
      </c>
    </row>
    <row r="6" ht="19" customHeight="1" spans="1:2" x14ac:dyDescent="0.25">
      <c r="A6" s="4" t="s">
        <v>4</v>
      </c>
      <c r="B6" s="4" t="s">
        <v>6</v>
      </c>
    </row>
    <row r="7" ht="34" customHeight="1" spans="1:2" x14ac:dyDescent="0.25">
      <c r="A7" s="3" t="s">
        <v>7</v>
      </c>
      <c r="B7" s="4" t="s">
        <v>8</v>
      </c>
    </row>
    <row r="8" ht="19" customHeight="1" spans="1:2" x14ac:dyDescent="0.25">
      <c r="A8" s="3" t="s">
        <v>9</v>
      </c>
      <c r="B8" s="4" t="s">
        <v>10</v>
      </c>
    </row>
    <row r="9" ht="19" customHeight="1" spans="1:2" x14ac:dyDescent="0.25">
      <c r="A9" s="3" t="s">
        <v>11</v>
      </c>
      <c r="B9" s="4" t="s">
        <v>12</v>
      </c>
    </row>
    <row r="10" ht="19" customHeight="1" spans="1:2" x14ac:dyDescent="0.25">
      <c r="A10" s="3" t="s">
        <v>13</v>
      </c>
      <c r="B10" s="4" t="s">
        <v>14</v>
      </c>
    </row>
    <row r="11" ht="19" customHeight="1" spans="1:2" x14ac:dyDescent="0.25">
      <c r="A11" s="4" t="s">
        <v>4</v>
      </c>
      <c r="B11" s="4" t="s">
        <v>15</v>
      </c>
    </row>
    <row r="12" ht="19" customHeight="1" spans="1:2" x14ac:dyDescent="0.25">
      <c r="A12" s="3" t="s">
        <v>16</v>
      </c>
      <c r="B12" s="4" t="s">
        <v>17</v>
      </c>
    </row>
    <row r="13" ht="19" customHeight="1" spans="1:2" x14ac:dyDescent="0.25">
      <c r="A13" s="4" t="s">
        <v>4</v>
      </c>
      <c r="B13" s="4" t="s">
        <v>18</v>
      </c>
    </row>
    <row r="14" ht="19" customHeight="1" spans="1:2" x14ac:dyDescent="0.25">
      <c r="A14" s="4" t="s">
        <v>4</v>
      </c>
      <c r="B14" s="4" t="s">
        <v>19</v>
      </c>
    </row>
    <row r="15" ht="34" customHeight="1" spans="1:2" x14ac:dyDescent="0.25">
      <c r="A15" s="4" t="s">
        <v>4</v>
      </c>
      <c r="B15" s="4" t="s">
        <v>20</v>
      </c>
    </row>
    <row r="16" ht="19" customHeight="1" spans="1:2" x14ac:dyDescent="0.25">
      <c r="A16" s="4" t="s">
        <v>4</v>
      </c>
      <c r="B16" s="4" t="s">
        <v>21</v>
      </c>
    </row>
  </sheetData>
  <mergeCells count="2">
    <mergeCell ref="A1:B1"/>
    <mergeCell ref="A2:B2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4" customWidth="1"/>
    <col min="3" max="3" width="16" customWidth="1"/>
    <col min="4" max="4" width="14" customWidth="1"/>
    <col min="5" max="5" width="13" customWidth="1"/>
    <col min="6" max="6" width="11" customWidth="1"/>
    <col min="7" max="7" width="13" customWidth="1"/>
    <col min="8" max="8" width="14" customWidth="1"/>
    <col min="9" max="9" width="13" customWidth="1"/>
    <col min="10" max="10" width="14" customWidth="1"/>
    <col min="11" max="11" width="24" customWidth="1"/>
  </cols>
  <sheetData>
    <row r="1" ht="24" customHeight="1" spans="1:11" x14ac:dyDescent="0.2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9" customHeight="1" spans="1:11" x14ac:dyDescent="0.2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" customHeight="1" spans="1:8" x14ac:dyDescent="0.25">
      <c r="A3" s="3" t="s">
        <v>24</v>
      </c>
      <c r="B3" s="3"/>
      <c r="C3" s="5"/>
      <c r="D3" s="6" t="s">
        <v>25</v>
      </c>
      <c r="E3" s="6"/>
      <c r="F3" s="6"/>
      <c r="G3" s="6"/>
      <c r="H3" s="6"/>
    </row>
    <row r="5" ht="34" customHeight="1" spans="1:11" x14ac:dyDescent="0.25">
      <c r="A5" s="7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  <c r="K5" s="7" t="s">
        <v>36</v>
      </c>
    </row>
    <row r="6" spans="1:11" x14ac:dyDescent="0.25">
      <c r="A6" s="8"/>
      <c r="B6" s="9"/>
      <c r="C6" s="9"/>
      <c r="D6" s="9"/>
      <c r="E6" s="8"/>
      <c r="F6" s="10" t="str">
        <f>IFERROR(IF(OR(A6="",E6=""),"",E6-A6),"日付を確認")</f>
        <v/>
      </c>
      <c r="G6" s="11" t="str">
        <f>IFERROR(IF(OR(A6="",$C$3=""),"",A6+$C$3),"日付を確認")</f>
        <v/>
      </c>
      <c r="H6" s="12" t="str">
        <f>IFERROR(IF(A6="","",IF($C$3="","期限が未設定",IF(E6="","未連絡",IF(E6&lt;=G6,"期限内","期限超過")))),"日付を確認")</f>
        <v/>
      </c>
      <c r="I6" s="8"/>
      <c r="J6" s="9"/>
      <c r="K6" s="9"/>
    </row>
    <row r="7" spans="1:11" x14ac:dyDescent="0.25">
      <c r="A7" s="8"/>
      <c r="B7" s="9"/>
      <c r="C7" s="9"/>
      <c r="D7" s="9"/>
      <c r="E7" s="8"/>
      <c r="F7" s="10" t="str">
        <f>IFERROR(IF(OR(A7="",E7=""),"",E7-A7),"日付を確認")</f>
        <v/>
      </c>
      <c r="G7" s="11" t="str">
        <f>IFERROR(IF(OR(A7="",$C$3=""),"",A7+$C$3),"日付を確認")</f>
        <v/>
      </c>
      <c r="H7" s="12" t="str">
        <f>IFERROR(IF(A7="","",IF($C$3="","期限が未設定",IF(E7="","未連絡",IF(E7&lt;=G7,"期限内","期限超過")))),"日付を確認")</f>
        <v/>
      </c>
      <c r="I7" s="8"/>
      <c r="J7" s="9"/>
      <c r="K7" s="9"/>
    </row>
    <row r="8" spans="1:11" x14ac:dyDescent="0.25">
      <c r="A8" s="8"/>
      <c r="B8" s="9"/>
      <c r="C8" s="9"/>
      <c r="D8" s="9"/>
      <c r="E8" s="8"/>
      <c r="F8" s="10" t="str">
        <f>IFERROR(IF(OR(A8="",E8=""),"",E8-A8),"日付を確認")</f>
        <v/>
      </c>
      <c r="G8" s="11" t="str">
        <f>IFERROR(IF(OR(A8="",$C$3=""),"",A8+$C$3),"日付を確認")</f>
        <v/>
      </c>
      <c r="H8" s="12" t="str">
        <f>IFERROR(IF(A8="","",IF($C$3="","期限が未設定",IF(E8="","未連絡",IF(E8&lt;=G8,"期限内","期限超過")))),"日付を確認")</f>
        <v/>
      </c>
      <c r="I8" s="8"/>
      <c r="J8" s="9"/>
      <c r="K8" s="9"/>
    </row>
    <row r="9" spans="1:11" x14ac:dyDescent="0.25">
      <c r="A9" s="8"/>
      <c r="B9" s="9"/>
      <c r="C9" s="9"/>
      <c r="D9" s="9"/>
      <c r="E9" s="8"/>
      <c r="F9" s="10" t="str">
        <f>IFERROR(IF(OR(A9="",E9=""),"",E9-A9),"日付を確認")</f>
        <v/>
      </c>
      <c r="G9" s="11" t="str">
        <f>IFERROR(IF(OR(A9="",$C$3=""),"",A9+$C$3),"日付を確認")</f>
        <v/>
      </c>
      <c r="H9" s="12" t="str">
        <f>IFERROR(IF(A9="","",IF($C$3="","期限が未設定",IF(E9="","未連絡",IF(E9&lt;=G9,"期限内","期限超過")))),"日付を確認")</f>
        <v/>
      </c>
      <c r="I9" s="8"/>
      <c r="J9" s="9"/>
      <c r="K9" s="9"/>
    </row>
    <row r="10" spans="1:11" x14ac:dyDescent="0.25">
      <c r="A10" s="8"/>
      <c r="B10" s="9"/>
      <c r="C10" s="9"/>
      <c r="D10" s="9"/>
      <c r="E10" s="8"/>
      <c r="F10" s="10" t="str">
        <f>IFERROR(IF(OR(A10="",E10=""),"",E10-A10),"日付を確認")</f>
        <v/>
      </c>
      <c r="G10" s="11" t="str">
        <f>IFERROR(IF(OR(A10="",$C$3=""),"",A10+$C$3),"日付を確認")</f>
        <v/>
      </c>
      <c r="H10" s="12" t="str">
        <f>IFERROR(IF(A10="","",IF($C$3="","期限が未設定",IF(E10="","未連絡",IF(E10&lt;=G10,"期限内","期限超過")))),"日付を確認")</f>
        <v/>
      </c>
      <c r="I10" s="8"/>
      <c r="J10" s="9"/>
      <c r="K10" s="9"/>
    </row>
    <row r="11" spans="1:11" x14ac:dyDescent="0.25">
      <c r="A11" s="8"/>
      <c r="B11" s="9"/>
      <c r="C11" s="9"/>
      <c r="D11" s="9"/>
      <c r="E11" s="8"/>
      <c r="F11" s="10" t="str">
        <f>IFERROR(IF(OR(A11="",E11=""),"",E11-A11),"日付を確認")</f>
        <v/>
      </c>
      <c r="G11" s="11" t="str">
        <f>IFERROR(IF(OR(A11="",$C$3=""),"",A11+$C$3),"日付を確認")</f>
        <v/>
      </c>
      <c r="H11" s="12" t="str">
        <f>IFERROR(IF(A11="","",IF($C$3="","期限が未設定",IF(E11="","未連絡",IF(E11&lt;=G11,"期限内","期限超過")))),"日付を確認")</f>
        <v/>
      </c>
      <c r="I11" s="8"/>
      <c r="J11" s="9"/>
      <c r="K11" s="9"/>
    </row>
    <row r="12" spans="1:11" x14ac:dyDescent="0.25">
      <c r="A12" s="8"/>
      <c r="B12" s="9"/>
      <c r="C12" s="9"/>
      <c r="D12" s="9"/>
      <c r="E12" s="8"/>
      <c r="F12" s="10" t="str">
        <f>IFERROR(IF(OR(A12="",E12=""),"",E12-A12),"日付を確認")</f>
        <v/>
      </c>
      <c r="G12" s="11" t="str">
        <f>IFERROR(IF(OR(A12="",$C$3=""),"",A12+$C$3),"日付を確認")</f>
        <v/>
      </c>
      <c r="H12" s="12" t="str">
        <f>IFERROR(IF(A12="","",IF($C$3="","期限が未設定",IF(E12="","未連絡",IF(E12&lt;=G12,"期限内","期限超過")))),"日付を確認")</f>
        <v/>
      </c>
      <c r="I12" s="8"/>
      <c r="J12" s="9"/>
      <c r="K12" s="9"/>
    </row>
    <row r="13" spans="1:11" x14ac:dyDescent="0.25">
      <c r="A13" s="8"/>
      <c r="B13" s="9"/>
      <c r="C13" s="9"/>
      <c r="D13" s="9"/>
      <c r="E13" s="8"/>
      <c r="F13" s="10" t="str">
        <f>IFERROR(IF(OR(A13="",E13=""),"",E13-A13),"日付を確認")</f>
        <v/>
      </c>
      <c r="G13" s="11" t="str">
        <f>IFERROR(IF(OR(A13="",$C$3=""),"",A13+$C$3),"日付を確認")</f>
        <v/>
      </c>
      <c r="H13" s="12" t="str">
        <f>IFERROR(IF(A13="","",IF($C$3="","期限が未設定",IF(E13="","未連絡",IF(E13&lt;=G13,"期限内","期限超過")))),"日付を確認")</f>
        <v/>
      </c>
      <c r="I13" s="8"/>
      <c r="J13" s="9"/>
      <c r="K13" s="9"/>
    </row>
    <row r="14" spans="1:11" x14ac:dyDescent="0.25">
      <c r="A14" s="8"/>
      <c r="B14" s="9"/>
      <c r="C14" s="9"/>
      <c r="D14" s="9"/>
      <c r="E14" s="8"/>
      <c r="F14" s="10" t="str">
        <f>IFERROR(IF(OR(A14="",E14=""),"",E14-A14),"日付を確認")</f>
        <v/>
      </c>
      <c r="G14" s="11" t="str">
        <f>IFERROR(IF(OR(A14="",$C$3=""),"",A14+$C$3),"日付を確認")</f>
        <v/>
      </c>
      <c r="H14" s="12" t="str">
        <f>IFERROR(IF(A14="","",IF($C$3="","期限が未設定",IF(E14="","未連絡",IF(E14&lt;=G14,"期限内","期限超過")))),"日付を確認")</f>
        <v/>
      </c>
      <c r="I14" s="8"/>
      <c r="J14" s="9"/>
      <c r="K14" s="9"/>
    </row>
    <row r="15" spans="1:11" x14ac:dyDescent="0.25">
      <c r="A15" s="8"/>
      <c r="B15" s="9"/>
      <c r="C15" s="9"/>
      <c r="D15" s="9"/>
      <c r="E15" s="8"/>
      <c r="F15" s="10" t="str">
        <f>IFERROR(IF(OR(A15="",E15=""),"",E15-A15),"日付を確認")</f>
        <v/>
      </c>
      <c r="G15" s="11" t="str">
        <f>IFERROR(IF(OR(A15="",$C$3=""),"",A15+$C$3),"日付を確認")</f>
        <v/>
      </c>
      <c r="H15" s="12" t="str">
        <f>IFERROR(IF(A15="","",IF($C$3="","期限が未設定",IF(E15="","未連絡",IF(E15&lt;=G15,"期限内","期限超過")))),"日付を確認")</f>
        <v/>
      </c>
      <c r="I15" s="8"/>
      <c r="J15" s="9"/>
      <c r="K15" s="9"/>
    </row>
    <row r="16" spans="1:11" x14ac:dyDescent="0.25">
      <c r="A16" s="8"/>
      <c r="B16" s="9"/>
      <c r="C16" s="9"/>
      <c r="D16" s="9"/>
      <c r="E16" s="8"/>
      <c r="F16" s="10" t="str">
        <f>IFERROR(IF(OR(A16="",E16=""),"",E16-A16),"日付を確認")</f>
        <v/>
      </c>
      <c r="G16" s="11" t="str">
        <f>IFERROR(IF(OR(A16="",$C$3=""),"",A16+$C$3),"日付を確認")</f>
        <v/>
      </c>
      <c r="H16" s="12" t="str">
        <f>IFERROR(IF(A16="","",IF($C$3="","期限が未設定",IF(E16="","未連絡",IF(E16&lt;=G16,"期限内","期限超過")))),"日付を確認")</f>
        <v/>
      </c>
      <c r="I16" s="8"/>
      <c r="J16" s="9"/>
      <c r="K16" s="9"/>
    </row>
    <row r="17" spans="1:11" x14ac:dyDescent="0.25">
      <c r="A17" s="8"/>
      <c r="B17" s="9"/>
      <c r="C17" s="9"/>
      <c r="D17" s="9"/>
      <c r="E17" s="8"/>
      <c r="F17" s="10" t="str">
        <f>IFERROR(IF(OR(A17="",E17=""),"",E17-A17),"日付を確認")</f>
        <v/>
      </c>
      <c r="G17" s="11" t="str">
        <f>IFERROR(IF(OR(A17="",$C$3=""),"",A17+$C$3),"日付を確認")</f>
        <v/>
      </c>
      <c r="H17" s="12" t="str">
        <f>IFERROR(IF(A17="","",IF($C$3="","期限が未設定",IF(E17="","未連絡",IF(E17&lt;=G17,"期限内","期限超過")))),"日付を確認")</f>
        <v/>
      </c>
      <c r="I17" s="8"/>
      <c r="J17" s="9"/>
      <c r="K17" s="9"/>
    </row>
    <row r="18" spans="1:11" x14ac:dyDescent="0.25">
      <c r="A18" s="8"/>
      <c r="B18" s="9"/>
      <c r="C18" s="9"/>
      <c r="D18" s="9"/>
      <c r="E18" s="8"/>
      <c r="F18" s="10" t="str">
        <f>IFERROR(IF(OR(A18="",E18=""),"",E18-A18),"日付を確認")</f>
        <v/>
      </c>
      <c r="G18" s="11" t="str">
        <f>IFERROR(IF(OR(A18="",$C$3=""),"",A18+$C$3),"日付を確認")</f>
        <v/>
      </c>
      <c r="H18" s="12" t="str">
        <f>IFERROR(IF(A18="","",IF($C$3="","期限が未設定",IF(E18="","未連絡",IF(E18&lt;=G18,"期限内","期限超過")))),"日付を確認")</f>
        <v/>
      </c>
      <c r="I18" s="8"/>
      <c r="J18" s="9"/>
      <c r="K18" s="9"/>
    </row>
    <row r="19" spans="1:11" x14ac:dyDescent="0.25">
      <c r="A19" s="8"/>
      <c r="B19" s="9"/>
      <c r="C19" s="9"/>
      <c r="D19" s="9"/>
      <c r="E19" s="8"/>
      <c r="F19" s="10" t="str">
        <f>IFERROR(IF(OR(A19="",E19=""),"",E19-A19),"日付を確認")</f>
        <v/>
      </c>
      <c r="G19" s="11" t="str">
        <f>IFERROR(IF(OR(A19="",$C$3=""),"",A19+$C$3),"日付を確認")</f>
        <v/>
      </c>
      <c r="H19" s="12" t="str">
        <f>IFERROR(IF(A19="","",IF($C$3="","期限が未設定",IF(E19="","未連絡",IF(E19&lt;=G19,"期限内","期限超過")))),"日付を確認")</f>
        <v/>
      </c>
      <c r="I19" s="8"/>
      <c r="J19" s="9"/>
      <c r="K19" s="9"/>
    </row>
    <row r="20" spans="1:11" x14ac:dyDescent="0.25">
      <c r="A20" s="8"/>
      <c r="B20" s="9"/>
      <c r="C20" s="9"/>
      <c r="D20" s="9"/>
      <c r="E20" s="8"/>
      <c r="F20" s="10" t="str">
        <f>IFERROR(IF(OR(A20="",E20=""),"",E20-A20),"日付を確認")</f>
        <v/>
      </c>
      <c r="G20" s="11" t="str">
        <f>IFERROR(IF(OR(A20="",$C$3=""),"",A20+$C$3),"日付を確認")</f>
        <v/>
      </c>
      <c r="H20" s="12" t="str">
        <f>IFERROR(IF(A20="","",IF($C$3="","期限が未設定",IF(E20="","未連絡",IF(E20&lt;=G20,"期限内","期限超過")))),"日付を確認")</f>
        <v/>
      </c>
      <c r="I20" s="8"/>
      <c r="J20" s="9"/>
      <c r="K20" s="9"/>
    </row>
    <row r="21" spans="1:11" x14ac:dyDescent="0.25">
      <c r="A21" s="8"/>
      <c r="B21" s="9"/>
      <c r="C21" s="9"/>
      <c r="D21" s="9"/>
      <c r="E21" s="8"/>
      <c r="F21" s="10" t="str">
        <f>IFERROR(IF(OR(A21="",E21=""),"",E21-A21),"日付を確認")</f>
        <v/>
      </c>
      <c r="G21" s="11" t="str">
        <f>IFERROR(IF(OR(A21="",$C$3=""),"",A21+$C$3),"日付を確認")</f>
        <v/>
      </c>
      <c r="H21" s="12" t="str">
        <f>IFERROR(IF(A21="","",IF($C$3="","期限が未設定",IF(E21="","未連絡",IF(E21&lt;=G21,"期限内","期限超過")))),"日付を確認")</f>
        <v/>
      </c>
      <c r="I21" s="8"/>
      <c r="J21" s="9"/>
      <c r="K21" s="9"/>
    </row>
    <row r="22" spans="1:11" x14ac:dyDescent="0.25">
      <c r="A22" s="8"/>
      <c r="B22" s="9"/>
      <c r="C22" s="9"/>
      <c r="D22" s="9"/>
      <c r="E22" s="8"/>
      <c r="F22" s="10" t="str">
        <f>IFERROR(IF(OR(A22="",E22=""),"",E22-A22),"日付を確認")</f>
        <v/>
      </c>
      <c r="G22" s="11" t="str">
        <f>IFERROR(IF(OR(A22="",$C$3=""),"",A22+$C$3),"日付を確認")</f>
        <v/>
      </c>
      <c r="H22" s="12" t="str">
        <f>IFERROR(IF(A22="","",IF($C$3="","期限が未設定",IF(E22="","未連絡",IF(E22&lt;=G22,"期限内","期限超過")))),"日付を確認")</f>
        <v/>
      </c>
      <c r="I22" s="8"/>
      <c r="J22" s="9"/>
      <c r="K22" s="9"/>
    </row>
    <row r="23" spans="1:11" x14ac:dyDescent="0.25">
      <c r="A23" s="8"/>
      <c r="B23" s="9"/>
      <c r="C23" s="9"/>
      <c r="D23" s="9"/>
      <c r="E23" s="8"/>
      <c r="F23" s="10" t="str">
        <f>IFERROR(IF(OR(A23="",E23=""),"",E23-A23),"日付を確認")</f>
        <v/>
      </c>
      <c r="G23" s="11" t="str">
        <f>IFERROR(IF(OR(A23="",$C$3=""),"",A23+$C$3),"日付を確認")</f>
        <v/>
      </c>
      <c r="H23" s="12" t="str">
        <f>IFERROR(IF(A23="","",IF($C$3="","期限が未設定",IF(E23="","未連絡",IF(E23&lt;=G23,"期限内","期限超過")))),"日付を確認")</f>
        <v/>
      </c>
      <c r="I23" s="8"/>
      <c r="J23" s="9"/>
      <c r="K23" s="9"/>
    </row>
    <row r="24" spans="1:11" x14ac:dyDescent="0.25">
      <c r="A24" s="8"/>
      <c r="B24" s="9"/>
      <c r="C24" s="9"/>
      <c r="D24" s="9"/>
      <c r="E24" s="8"/>
      <c r="F24" s="10" t="str">
        <f>IFERROR(IF(OR(A24="",E24=""),"",E24-A24),"日付を確認")</f>
        <v/>
      </c>
      <c r="G24" s="11" t="str">
        <f>IFERROR(IF(OR(A24="",$C$3=""),"",A24+$C$3),"日付を確認")</f>
        <v/>
      </c>
      <c r="H24" s="12" t="str">
        <f>IFERROR(IF(A24="","",IF($C$3="","期限が未設定",IF(E24="","未連絡",IF(E24&lt;=G24,"期限内","期限超過")))),"日付を確認")</f>
        <v/>
      </c>
      <c r="I24" s="8"/>
      <c r="J24" s="9"/>
      <c r="K24" s="9"/>
    </row>
    <row r="25" spans="1:11" x14ac:dyDescent="0.25">
      <c r="A25" s="8"/>
      <c r="B25" s="9"/>
      <c r="C25" s="9"/>
      <c r="D25" s="9"/>
      <c r="E25" s="8"/>
      <c r="F25" s="10" t="str">
        <f>IFERROR(IF(OR(A25="",E25=""),"",E25-A25),"日付を確認")</f>
        <v/>
      </c>
      <c r="G25" s="11" t="str">
        <f>IFERROR(IF(OR(A25="",$C$3=""),"",A25+$C$3),"日付を確認")</f>
        <v/>
      </c>
      <c r="H25" s="12" t="str">
        <f>IFERROR(IF(A25="","",IF($C$3="","期限が未設定",IF(E25="","未連絡",IF(E25&lt;=G25,"期限内","期限超過")))),"日付を確認")</f>
        <v/>
      </c>
      <c r="I25" s="8"/>
      <c r="J25" s="9"/>
      <c r="K25" s="9"/>
    </row>
    <row r="26" spans="1:11" x14ac:dyDescent="0.25">
      <c r="A26" s="8"/>
      <c r="B26" s="9"/>
      <c r="C26" s="9"/>
      <c r="D26" s="9"/>
      <c r="E26" s="8"/>
      <c r="F26" s="10" t="str">
        <f>IFERROR(IF(OR(A26="",E26=""),"",E26-A26),"日付を確認")</f>
        <v/>
      </c>
      <c r="G26" s="11" t="str">
        <f>IFERROR(IF(OR(A26="",$C$3=""),"",A26+$C$3),"日付を確認")</f>
        <v/>
      </c>
      <c r="H26" s="12" t="str">
        <f>IFERROR(IF(A26="","",IF($C$3="","期限が未設定",IF(E26="","未連絡",IF(E26&lt;=G26,"期限内","期限超過")))),"日付を確認")</f>
        <v/>
      </c>
      <c r="I26" s="8"/>
      <c r="J26" s="9"/>
      <c r="K26" s="9"/>
    </row>
    <row r="27" spans="1:11" x14ac:dyDescent="0.25">
      <c r="A27" s="8"/>
      <c r="B27" s="9"/>
      <c r="C27" s="9"/>
      <c r="D27" s="9"/>
      <c r="E27" s="8"/>
      <c r="F27" s="10" t="str">
        <f>IFERROR(IF(OR(A27="",E27=""),"",E27-A27),"日付を確認")</f>
        <v/>
      </c>
      <c r="G27" s="11" t="str">
        <f>IFERROR(IF(OR(A27="",$C$3=""),"",A27+$C$3),"日付を確認")</f>
        <v/>
      </c>
      <c r="H27" s="12" t="str">
        <f>IFERROR(IF(A27="","",IF($C$3="","期限が未設定",IF(E27="","未連絡",IF(E27&lt;=G27,"期限内","期限超過")))),"日付を確認")</f>
        <v/>
      </c>
      <c r="I27" s="8"/>
      <c r="J27" s="9"/>
      <c r="K27" s="9"/>
    </row>
    <row r="28" spans="1:11" x14ac:dyDescent="0.25">
      <c r="A28" s="8"/>
      <c r="B28" s="9"/>
      <c r="C28" s="9"/>
      <c r="D28" s="9"/>
      <c r="E28" s="8"/>
      <c r="F28" s="10" t="str">
        <f>IFERROR(IF(OR(A28="",E28=""),"",E28-A28),"日付を確認")</f>
        <v/>
      </c>
      <c r="G28" s="11" t="str">
        <f>IFERROR(IF(OR(A28="",$C$3=""),"",A28+$C$3),"日付を確認")</f>
        <v/>
      </c>
      <c r="H28" s="12" t="str">
        <f>IFERROR(IF(A28="","",IF($C$3="","期限が未設定",IF(E28="","未連絡",IF(E28&lt;=G28,"期限内","期限超過")))),"日付を確認")</f>
        <v/>
      </c>
      <c r="I28" s="8"/>
      <c r="J28" s="9"/>
      <c r="K28" s="9"/>
    </row>
    <row r="29" spans="1:11" x14ac:dyDescent="0.25">
      <c r="A29" s="8"/>
      <c r="B29" s="9"/>
      <c r="C29" s="9"/>
      <c r="D29" s="9"/>
      <c r="E29" s="8"/>
      <c r="F29" s="10" t="str">
        <f>IFERROR(IF(OR(A29="",E29=""),"",E29-A29),"日付を確認")</f>
        <v/>
      </c>
      <c r="G29" s="11" t="str">
        <f>IFERROR(IF(OR(A29="",$C$3=""),"",A29+$C$3),"日付を確認")</f>
        <v/>
      </c>
      <c r="H29" s="12" t="str">
        <f>IFERROR(IF(A29="","",IF($C$3="","期限が未設定",IF(E29="","未連絡",IF(E29&lt;=G29,"期限内","期限超過")))),"日付を確認")</f>
        <v/>
      </c>
      <c r="I29" s="8"/>
      <c r="J29" s="9"/>
      <c r="K29" s="9"/>
    </row>
    <row r="30" spans="1:11" x14ac:dyDescent="0.25">
      <c r="A30" s="8"/>
      <c r="B30" s="9"/>
      <c r="C30" s="9"/>
      <c r="D30" s="9"/>
      <c r="E30" s="8"/>
      <c r="F30" s="10" t="str">
        <f>IFERROR(IF(OR(A30="",E30=""),"",E30-A30),"日付を確認")</f>
        <v/>
      </c>
      <c r="G30" s="11" t="str">
        <f>IFERROR(IF(OR(A30="",$C$3=""),"",A30+$C$3),"日付を確認")</f>
        <v/>
      </c>
      <c r="H30" s="12" t="str">
        <f>IFERROR(IF(A30="","",IF($C$3="","期限が未設定",IF(E30="","未連絡",IF(E30&lt;=G30,"期限内","期限超過")))),"日付を確認")</f>
        <v/>
      </c>
      <c r="I30" s="8"/>
      <c r="J30" s="9"/>
      <c r="K30" s="9"/>
    </row>
    <row r="31" spans="1:11" x14ac:dyDescent="0.25">
      <c r="A31" s="8"/>
      <c r="B31" s="9"/>
      <c r="C31" s="9"/>
      <c r="D31" s="9"/>
      <c r="E31" s="8"/>
      <c r="F31" s="10" t="str">
        <f>IFERROR(IF(OR(A31="",E31=""),"",E31-A31),"日付を確認")</f>
        <v/>
      </c>
      <c r="G31" s="11" t="str">
        <f>IFERROR(IF(OR(A31="",$C$3=""),"",A31+$C$3),"日付を確認")</f>
        <v/>
      </c>
      <c r="H31" s="12" t="str">
        <f>IFERROR(IF(A31="","",IF($C$3="","期限が未設定",IF(E31="","未連絡",IF(E31&lt;=G31,"期限内","期限超過")))),"日付を確認")</f>
        <v/>
      </c>
      <c r="I31" s="8"/>
      <c r="J31" s="9"/>
      <c r="K31" s="9"/>
    </row>
    <row r="32" spans="1:11" x14ac:dyDescent="0.25">
      <c r="A32" s="8"/>
      <c r="B32" s="9"/>
      <c r="C32" s="9"/>
      <c r="D32" s="9"/>
      <c r="E32" s="8"/>
      <c r="F32" s="10" t="str">
        <f>IFERROR(IF(OR(A32="",E32=""),"",E32-A32),"日付を確認")</f>
        <v/>
      </c>
      <c r="G32" s="11" t="str">
        <f>IFERROR(IF(OR(A32="",$C$3=""),"",A32+$C$3),"日付を確認")</f>
        <v/>
      </c>
      <c r="H32" s="12" t="str">
        <f>IFERROR(IF(A32="","",IF($C$3="","期限が未設定",IF(E32="","未連絡",IF(E32&lt;=G32,"期限内","期限超過")))),"日付を確認")</f>
        <v/>
      </c>
      <c r="I32" s="8"/>
      <c r="J32" s="9"/>
      <c r="K32" s="9"/>
    </row>
    <row r="33" spans="1:11" x14ac:dyDescent="0.25">
      <c r="A33" s="8"/>
      <c r="B33" s="9"/>
      <c r="C33" s="9"/>
      <c r="D33" s="9"/>
      <c r="E33" s="8"/>
      <c r="F33" s="10" t="str">
        <f>IFERROR(IF(OR(A33="",E33=""),"",E33-A33),"日付を確認")</f>
        <v/>
      </c>
      <c r="G33" s="11" t="str">
        <f>IFERROR(IF(OR(A33="",$C$3=""),"",A33+$C$3),"日付を確認")</f>
        <v/>
      </c>
      <c r="H33" s="12" t="str">
        <f>IFERROR(IF(A33="","",IF($C$3="","期限が未設定",IF(E33="","未連絡",IF(E33&lt;=G33,"期限内","期限超過")))),"日付を確認")</f>
        <v/>
      </c>
      <c r="I33" s="8"/>
      <c r="J33" s="9"/>
      <c r="K33" s="9"/>
    </row>
    <row r="34" spans="1:11" x14ac:dyDescent="0.25">
      <c r="A34" s="8"/>
      <c r="B34" s="9"/>
      <c r="C34" s="9"/>
      <c r="D34" s="9"/>
      <c r="E34" s="8"/>
      <c r="F34" s="10" t="str">
        <f>IFERROR(IF(OR(A34="",E34=""),"",E34-A34),"日付を確認")</f>
        <v/>
      </c>
      <c r="G34" s="11" t="str">
        <f>IFERROR(IF(OR(A34="",$C$3=""),"",A34+$C$3),"日付を確認")</f>
        <v/>
      </c>
      <c r="H34" s="12" t="str">
        <f>IFERROR(IF(A34="","",IF($C$3="","期限が未設定",IF(E34="","未連絡",IF(E34&lt;=G34,"期限内","期限超過")))),"日付を確認")</f>
        <v/>
      </c>
      <c r="I34" s="8"/>
      <c r="J34" s="9"/>
      <c r="K34" s="9"/>
    </row>
    <row r="35" spans="1:11" x14ac:dyDescent="0.25">
      <c r="A35" s="8"/>
      <c r="B35" s="9"/>
      <c r="C35" s="9"/>
      <c r="D35" s="9"/>
      <c r="E35" s="8"/>
      <c r="F35" s="10" t="str">
        <f>IFERROR(IF(OR(A35="",E35=""),"",E35-A35),"日付を確認")</f>
        <v/>
      </c>
      <c r="G35" s="11" t="str">
        <f>IFERROR(IF(OR(A35="",$C$3=""),"",A35+$C$3),"日付を確認")</f>
        <v/>
      </c>
      <c r="H35" s="12" t="str">
        <f>IFERROR(IF(A35="","",IF($C$3="","期限が未設定",IF(E35="","未連絡",IF(E35&lt;=G35,"期限内","期限超過")))),"日付を確認")</f>
        <v/>
      </c>
      <c r="I35" s="8"/>
      <c r="J35" s="9"/>
      <c r="K35" s="9"/>
    </row>
    <row r="36" spans="1:11" x14ac:dyDescent="0.25">
      <c r="A36" s="8"/>
      <c r="B36" s="9"/>
      <c r="C36" s="9"/>
      <c r="D36" s="9"/>
      <c r="E36" s="8"/>
      <c r="F36" s="10" t="str">
        <f>IFERROR(IF(OR(A36="",E36=""),"",E36-A36),"日付を確認")</f>
        <v/>
      </c>
      <c r="G36" s="11" t="str">
        <f>IFERROR(IF(OR(A36="",$C$3=""),"",A36+$C$3),"日付を確認")</f>
        <v/>
      </c>
      <c r="H36" s="12" t="str">
        <f>IFERROR(IF(A36="","",IF($C$3="","期限が未設定",IF(E36="","未連絡",IF(E36&lt;=G36,"期限内","期限超過")))),"日付を確認")</f>
        <v/>
      </c>
      <c r="I36" s="8"/>
      <c r="J36" s="9"/>
      <c r="K36" s="9"/>
    </row>
    <row r="37" spans="1:11" x14ac:dyDescent="0.25">
      <c r="A37" s="8"/>
      <c r="B37" s="9"/>
      <c r="C37" s="9"/>
      <c r="D37" s="9"/>
      <c r="E37" s="8"/>
      <c r="F37" s="10" t="str">
        <f>IFERROR(IF(OR(A37="",E37=""),"",E37-A37),"日付を確認")</f>
        <v/>
      </c>
      <c r="G37" s="11" t="str">
        <f>IFERROR(IF(OR(A37="",$C$3=""),"",A37+$C$3),"日付を確認")</f>
        <v/>
      </c>
      <c r="H37" s="12" t="str">
        <f>IFERROR(IF(A37="","",IF($C$3="","期限が未設定",IF(E37="","未連絡",IF(E37&lt;=G37,"期限内","期限超過")))),"日付を確認")</f>
        <v/>
      </c>
      <c r="I37" s="8"/>
      <c r="J37" s="9"/>
      <c r="K37" s="9"/>
    </row>
    <row r="38" spans="1:11" x14ac:dyDescent="0.25">
      <c r="A38" s="8"/>
      <c r="B38" s="9"/>
      <c r="C38" s="9"/>
      <c r="D38" s="9"/>
      <c r="E38" s="8"/>
      <c r="F38" s="10" t="str">
        <f>IFERROR(IF(OR(A38="",E38=""),"",E38-A38),"日付を確認")</f>
        <v/>
      </c>
      <c r="G38" s="11" t="str">
        <f>IFERROR(IF(OR(A38="",$C$3=""),"",A38+$C$3),"日付を確認")</f>
        <v/>
      </c>
      <c r="H38" s="12" t="str">
        <f>IFERROR(IF(A38="","",IF($C$3="","期限が未設定",IF(E38="","未連絡",IF(E38&lt;=G38,"期限内","期限超過")))),"日付を確認")</f>
        <v/>
      </c>
      <c r="I38" s="8"/>
      <c r="J38" s="9"/>
      <c r="K38" s="9"/>
    </row>
    <row r="39" spans="1:11" x14ac:dyDescent="0.25">
      <c r="A39" s="8"/>
      <c r="B39" s="9"/>
      <c r="C39" s="9"/>
      <c r="D39" s="9"/>
      <c r="E39" s="8"/>
      <c r="F39" s="10" t="str">
        <f>IFERROR(IF(OR(A39="",E39=""),"",E39-A39),"日付を確認")</f>
        <v/>
      </c>
      <c r="G39" s="11" t="str">
        <f>IFERROR(IF(OR(A39="",$C$3=""),"",A39+$C$3),"日付を確認")</f>
        <v/>
      </c>
      <c r="H39" s="12" t="str">
        <f>IFERROR(IF(A39="","",IF($C$3="","期限が未設定",IF(E39="","未連絡",IF(E39&lt;=G39,"期限内","期限超過")))),"日付を確認")</f>
        <v/>
      </c>
      <c r="I39" s="8"/>
      <c r="J39" s="9"/>
      <c r="K39" s="9"/>
    </row>
    <row r="40" spans="1:11" x14ac:dyDescent="0.25">
      <c r="A40" s="8"/>
      <c r="B40" s="9"/>
      <c r="C40" s="9"/>
      <c r="D40" s="9"/>
      <c r="E40" s="8"/>
      <c r="F40" s="10" t="str">
        <f>IFERROR(IF(OR(A40="",E40=""),"",E40-A40),"日付を確認")</f>
        <v/>
      </c>
      <c r="G40" s="11" t="str">
        <f>IFERROR(IF(OR(A40="",$C$3=""),"",A40+$C$3),"日付を確認")</f>
        <v/>
      </c>
      <c r="H40" s="12" t="str">
        <f>IFERROR(IF(A40="","",IF($C$3="","期限が未設定",IF(E40="","未連絡",IF(E40&lt;=G40,"期限内","期限超過")))),"日付を確認")</f>
        <v/>
      </c>
      <c r="I40" s="8"/>
      <c r="J40" s="9"/>
      <c r="K40" s="9"/>
    </row>
    <row r="41" spans="1:11" x14ac:dyDescent="0.25">
      <c r="A41" s="8"/>
      <c r="B41" s="9"/>
      <c r="C41" s="9"/>
      <c r="D41" s="9"/>
      <c r="E41" s="8"/>
      <c r="F41" s="10" t="str">
        <f>IFERROR(IF(OR(A41="",E41=""),"",E41-A41),"日付を確認")</f>
        <v/>
      </c>
      <c r="G41" s="11" t="str">
        <f>IFERROR(IF(OR(A41="",$C$3=""),"",A41+$C$3),"日付を確認")</f>
        <v/>
      </c>
      <c r="H41" s="12" t="str">
        <f>IFERROR(IF(A41="","",IF($C$3="","期限が未設定",IF(E41="","未連絡",IF(E41&lt;=G41,"期限内","期限超過")))),"日付を確認")</f>
        <v/>
      </c>
      <c r="I41" s="8"/>
      <c r="J41" s="9"/>
      <c r="K41" s="9"/>
    </row>
    <row r="42" spans="1:11" x14ac:dyDescent="0.25">
      <c r="A42" s="8"/>
      <c r="B42" s="9"/>
      <c r="C42" s="9"/>
      <c r="D42" s="9"/>
      <c r="E42" s="8"/>
      <c r="F42" s="10" t="str">
        <f>IFERROR(IF(OR(A42="",E42=""),"",E42-A42),"日付を確認")</f>
        <v/>
      </c>
      <c r="G42" s="11" t="str">
        <f>IFERROR(IF(OR(A42="",$C$3=""),"",A42+$C$3),"日付を確認")</f>
        <v/>
      </c>
      <c r="H42" s="12" t="str">
        <f>IFERROR(IF(A42="","",IF($C$3="","期限が未設定",IF(E42="","未連絡",IF(E42&lt;=G42,"期限内","期限超過")))),"日付を確認")</f>
        <v/>
      </c>
      <c r="I42" s="8"/>
      <c r="J42" s="9"/>
      <c r="K42" s="9"/>
    </row>
    <row r="43" spans="1:11" x14ac:dyDescent="0.25">
      <c r="A43" s="8"/>
      <c r="B43" s="9"/>
      <c r="C43" s="9"/>
      <c r="D43" s="9"/>
      <c r="E43" s="8"/>
      <c r="F43" s="10" t="str">
        <f>IFERROR(IF(OR(A43="",E43=""),"",E43-A43),"日付を確認")</f>
        <v/>
      </c>
      <c r="G43" s="11" t="str">
        <f>IFERROR(IF(OR(A43="",$C$3=""),"",A43+$C$3),"日付を確認")</f>
        <v/>
      </c>
      <c r="H43" s="12" t="str">
        <f>IFERROR(IF(A43="","",IF($C$3="","期限が未設定",IF(E43="","未連絡",IF(E43&lt;=G43,"期限内","期限超過")))),"日付を確認")</f>
        <v/>
      </c>
      <c r="I43" s="8"/>
      <c r="J43" s="9"/>
      <c r="K43" s="9"/>
    </row>
    <row r="44" spans="1:11" x14ac:dyDescent="0.25">
      <c r="A44" s="8"/>
      <c r="B44" s="9"/>
      <c r="C44" s="9"/>
      <c r="D44" s="9"/>
      <c r="E44" s="8"/>
      <c r="F44" s="10" t="str">
        <f>IFERROR(IF(OR(A44="",E44=""),"",E44-A44),"日付を確認")</f>
        <v/>
      </c>
      <c r="G44" s="11" t="str">
        <f>IFERROR(IF(OR(A44="",$C$3=""),"",A44+$C$3),"日付を確認")</f>
        <v/>
      </c>
      <c r="H44" s="12" t="str">
        <f>IFERROR(IF(A44="","",IF($C$3="","期限が未設定",IF(E44="","未連絡",IF(E44&lt;=G44,"期限内","期限超過")))),"日付を確認")</f>
        <v/>
      </c>
      <c r="I44" s="8"/>
      <c r="J44" s="9"/>
      <c r="K44" s="9"/>
    </row>
    <row r="45" spans="1:11" x14ac:dyDescent="0.25">
      <c r="A45" s="8"/>
      <c r="B45" s="9"/>
      <c r="C45" s="9"/>
      <c r="D45" s="9"/>
      <c r="E45" s="8"/>
      <c r="F45" s="10" t="str">
        <f>IFERROR(IF(OR(A45="",E45=""),"",E45-A45),"日付を確認")</f>
        <v/>
      </c>
      <c r="G45" s="11" t="str">
        <f>IFERROR(IF(OR(A45="",$C$3=""),"",A45+$C$3),"日付を確認")</f>
        <v/>
      </c>
      <c r="H45" s="12" t="str">
        <f>IFERROR(IF(A45="","",IF($C$3="","期限が未設定",IF(E45="","未連絡",IF(E45&lt;=G45,"期限内","期限超過")))),"日付を確認")</f>
        <v/>
      </c>
      <c r="I45" s="8"/>
      <c r="J45" s="9"/>
      <c r="K45" s="9"/>
    </row>
    <row r="46" spans="1:11" x14ac:dyDescent="0.25">
      <c r="A46" s="8"/>
      <c r="B46" s="9"/>
      <c r="C46" s="9"/>
      <c r="D46" s="9"/>
      <c r="E46" s="8"/>
      <c r="F46" s="10" t="str">
        <f>IFERROR(IF(OR(A46="",E46=""),"",E46-A46),"日付を確認")</f>
        <v/>
      </c>
      <c r="G46" s="11" t="str">
        <f>IFERROR(IF(OR(A46="",$C$3=""),"",A46+$C$3),"日付を確認")</f>
        <v/>
      </c>
      <c r="H46" s="12" t="str">
        <f>IFERROR(IF(A46="","",IF($C$3="","期限が未設定",IF(E46="","未連絡",IF(E46&lt;=G46,"期限内","期限超過")))),"日付を確認")</f>
        <v/>
      </c>
      <c r="I46" s="8"/>
      <c r="J46" s="9"/>
      <c r="K46" s="9"/>
    </row>
    <row r="47" spans="1:11" x14ac:dyDescent="0.25">
      <c r="A47" s="8"/>
      <c r="B47" s="9"/>
      <c r="C47" s="9"/>
      <c r="D47" s="9"/>
      <c r="E47" s="8"/>
      <c r="F47" s="10" t="str">
        <f>IFERROR(IF(OR(A47="",E47=""),"",E47-A47),"日付を確認")</f>
        <v/>
      </c>
      <c r="G47" s="11" t="str">
        <f>IFERROR(IF(OR(A47="",$C$3=""),"",A47+$C$3),"日付を確認")</f>
        <v/>
      </c>
      <c r="H47" s="12" t="str">
        <f>IFERROR(IF(A47="","",IF($C$3="","期限が未設定",IF(E47="","未連絡",IF(E47&lt;=G47,"期限内","期限超過")))),"日付を確認")</f>
        <v/>
      </c>
      <c r="I47" s="8"/>
      <c r="J47" s="9"/>
      <c r="K47" s="9"/>
    </row>
    <row r="48" spans="1:11" x14ac:dyDescent="0.25">
      <c r="A48" s="8"/>
      <c r="B48" s="9"/>
      <c r="C48" s="9"/>
      <c r="D48" s="9"/>
      <c r="E48" s="8"/>
      <c r="F48" s="10" t="str">
        <f>IFERROR(IF(OR(A48="",E48=""),"",E48-A48),"日付を確認")</f>
        <v/>
      </c>
      <c r="G48" s="11" t="str">
        <f>IFERROR(IF(OR(A48="",$C$3=""),"",A48+$C$3),"日付を確認")</f>
        <v/>
      </c>
      <c r="H48" s="12" t="str">
        <f>IFERROR(IF(A48="","",IF($C$3="","期限が未設定",IF(E48="","未連絡",IF(E48&lt;=G48,"期限内","期限超過")))),"日付を確認")</f>
        <v/>
      </c>
      <c r="I48" s="8"/>
      <c r="J48" s="9"/>
      <c r="K48" s="9"/>
    </row>
    <row r="49" spans="1:11" x14ac:dyDescent="0.25">
      <c r="A49" s="8"/>
      <c r="B49" s="9"/>
      <c r="C49" s="9"/>
      <c r="D49" s="9"/>
      <c r="E49" s="8"/>
      <c r="F49" s="10" t="str">
        <f>IFERROR(IF(OR(A49="",E49=""),"",E49-A49),"日付を確認")</f>
        <v/>
      </c>
      <c r="G49" s="11" t="str">
        <f>IFERROR(IF(OR(A49="",$C$3=""),"",A49+$C$3),"日付を確認")</f>
        <v/>
      </c>
      <c r="H49" s="12" t="str">
        <f>IFERROR(IF(A49="","",IF($C$3="","期限が未設定",IF(E49="","未連絡",IF(E49&lt;=G49,"期限内","期限超過")))),"日付を確認")</f>
        <v/>
      </c>
      <c r="I49" s="8"/>
      <c r="J49" s="9"/>
      <c r="K49" s="9"/>
    </row>
    <row r="50" spans="1:11" x14ac:dyDescent="0.25">
      <c r="A50" s="8"/>
      <c r="B50" s="9"/>
      <c r="C50" s="9"/>
      <c r="D50" s="9"/>
      <c r="E50" s="8"/>
      <c r="F50" s="10" t="str">
        <f>IFERROR(IF(OR(A50="",E50=""),"",E50-A50),"日付を確認")</f>
        <v/>
      </c>
      <c r="G50" s="11" t="str">
        <f>IFERROR(IF(OR(A50="",$C$3=""),"",A50+$C$3),"日付を確認")</f>
        <v/>
      </c>
      <c r="H50" s="12" t="str">
        <f>IFERROR(IF(A50="","",IF($C$3="","期限が未設定",IF(E50="","未連絡",IF(E50&lt;=G50,"期限内","期限超過")))),"日付を確認")</f>
        <v/>
      </c>
      <c r="I50" s="8"/>
      <c r="J50" s="9"/>
      <c r="K50" s="9"/>
    </row>
    <row r="51" spans="1:11" x14ac:dyDescent="0.25">
      <c r="A51" s="8"/>
      <c r="B51" s="9"/>
      <c r="C51" s="9"/>
      <c r="D51" s="9"/>
      <c r="E51" s="8"/>
      <c r="F51" s="10" t="str">
        <f>IFERROR(IF(OR(A51="",E51=""),"",E51-A51),"日付を確認")</f>
        <v/>
      </c>
      <c r="G51" s="11" t="str">
        <f>IFERROR(IF(OR(A51="",$C$3=""),"",A51+$C$3),"日付を確認")</f>
        <v/>
      </c>
      <c r="H51" s="12" t="str">
        <f>IFERROR(IF(A51="","",IF($C$3="","期限が未設定",IF(E51="","未連絡",IF(E51&lt;=G51,"期限内","期限超過")))),"日付を確認")</f>
        <v/>
      </c>
      <c r="I51" s="8"/>
      <c r="J51" s="9"/>
      <c r="K51" s="9"/>
    </row>
    <row r="52" spans="1:11" x14ac:dyDescent="0.25">
      <c r="A52" s="8"/>
      <c r="B52" s="9"/>
      <c r="C52" s="9"/>
      <c r="D52" s="9"/>
      <c r="E52" s="8"/>
      <c r="F52" s="10" t="str">
        <f>IFERROR(IF(OR(A52="",E52=""),"",E52-A52),"日付を確認")</f>
        <v/>
      </c>
      <c r="G52" s="11" t="str">
        <f>IFERROR(IF(OR(A52="",$C$3=""),"",A52+$C$3),"日付を確認")</f>
        <v/>
      </c>
      <c r="H52" s="12" t="str">
        <f>IFERROR(IF(A52="","",IF($C$3="","期限が未設定",IF(E52="","未連絡",IF(E52&lt;=G52,"期限内","期限超過")))),"日付を確認")</f>
        <v/>
      </c>
      <c r="I52" s="8"/>
      <c r="J52" s="9"/>
      <c r="K52" s="9"/>
    </row>
    <row r="53" spans="1:11" x14ac:dyDescent="0.25">
      <c r="A53" s="8"/>
      <c r="B53" s="9"/>
      <c r="C53" s="9"/>
      <c r="D53" s="9"/>
      <c r="E53" s="8"/>
      <c r="F53" s="10" t="str">
        <f>IFERROR(IF(OR(A53="",E53=""),"",E53-A53),"日付を確認")</f>
        <v/>
      </c>
      <c r="G53" s="11" t="str">
        <f>IFERROR(IF(OR(A53="",$C$3=""),"",A53+$C$3),"日付を確認")</f>
        <v/>
      </c>
      <c r="H53" s="12" t="str">
        <f>IFERROR(IF(A53="","",IF($C$3="","期限が未設定",IF(E53="","未連絡",IF(E53&lt;=G53,"期限内","期限超過")))),"日付を確認")</f>
        <v/>
      </c>
      <c r="I53" s="8"/>
      <c r="J53" s="9"/>
      <c r="K53" s="9"/>
    </row>
    <row r="54" spans="1:11" x14ac:dyDescent="0.25">
      <c r="A54" s="8"/>
      <c r="B54" s="9"/>
      <c r="C54" s="9"/>
      <c r="D54" s="9"/>
      <c r="E54" s="8"/>
      <c r="F54" s="10" t="str">
        <f>IFERROR(IF(OR(A54="",E54=""),"",E54-A54),"日付を確認")</f>
        <v/>
      </c>
      <c r="G54" s="11" t="str">
        <f>IFERROR(IF(OR(A54="",$C$3=""),"",A54+$C$3),"日付を確認")</f>
        <v/>
      </c>
      <c r="H54" s="12" t="str">
        <f>IFERROR(IF(A54="","",IF($C$3="","期限が未設定",IF(E54="","未連絡",IF(E54&lt;=G54,"期限内","期限超過")))),"日付を確認")</f>
        <v/>
      </c>
      <c r="I54" s="8"/>
      <c r="J54" s="9"/>
      <c r="K54" s="9"/>
    </row>
    <row r="55" spans="1:11" x14ac:dyDescent="0.25">
      <c r="A55" s="8"/>
      <c r="B55" s="9"/>
      <c r="C55" s="9"/>
      <c r="D55" s="9"/>
      <c r="E55" s="8"/>
      <c r="F55" s="10" t="str">
        <f>IFERROR(IF(OR(A55="",E55=""),"",E55-A55),"日付を確認")</f>
        <v/>
      </c>
      <c r="G55" s="11" t="str">
        <f>IFERROR(IF(OR(A55="",$C$3=""),"",A55+$C$3),"日付を確認")</f>
        <v/>
      </c>
      <c r="H55" s="12" t="str">
        <f>IFERROR(IF(A55="","",IF($C$3="","期限が未設定",IF(E55="","未連絡",IF(E55&lt;=G55,"期限内","期限超過")))),"日付を確認")</f>
        <v/>
      </c>
      <c r="I55" s="8"/>
      <c r="J55" s="9"/>
      <c r="K55" s="9"/>
    </row>
    <row r="56" spans="1:11" x14ac:dyDescent="0.25">
      <c r="A56" s="8"/>
      <c r="B56" s="9"/>
      <c r="C56" s="9"/>
      <c r="D56" s="9"/>
      <c r="E56" s="8"/>
      <c r="F56" s="10" t="str">
        <f>IFERROR(IF(OR(A56="",E56=""),"",E56-A56),"日付を確認")</f>
        <v/>
      </c>
      <c r="G56" s="11" t="str">
        <f>IFERROR(IF(OR(A56="",$C$3=""),"",A56+$C$3),"日付を確認")</f>
        <v/>
      </c>
      <c r="H56" s="12" t="str">
        <f>IFERROR(IF(A56="","",IF($C$3="","期限が未設定",IF(E56="","未連絡",IF(E56&lt;=G56,"期限内","期限超過")))),"日付を確認")</f>
        <v/>
      </c>
      <c r="I56" s="8"/>
      <c r="J56" s="9"/>
      <c r="K56" s="9"/>
    </row>
    <row r="57" spans="1:11" x14ac:dyDescent="0.25">
      <c r="A57" s="8"/>
      <c r="B57" s="9"/>
      <c r="C57" s="9"/>
      <c r="D57" s="9"/>
      <c r="E57" s="8"/>
      <c r="F57" s="10" t="str">
        <f>IFERROR(IF(OR(A57="",E57=""),"",E57-A57),"日付を確認")</f>
        <v/>
      </c>
      <c r="G57" s="11" t="str">
        <f>IFERROR(IF(OR(A57="",$C$3=""),"",A57+$C$3),"日付を確認")</f>
        <v/>
      </c>
      <c r="H57" s="12" t="str">
        <f>IFERROR(IF(A57="","",IF($C$3="","期限が未設定",IF(E57="","未連絡",IF(E57&lt;=G57,"期限内","期限超過")))),"日付を確認")</f>
        <v/>
      </c>
      <c r="I57" s="8"/>
      <c r="J57" s="9"/>
      <c r="K57" s="9"/>
    </row>
    <row r="58" spans="1:11" x14ac:dyDescent="0.25">
      <c r="A58" s="8"/>
      <c r="B58" s="9"/>
      <c r="C58" s="9"/>
      <c r="D58" s="9"/>
      <c r="E58" s="8"/>
      <c r="F58" s="10" t="str">
        <f>IFERROR(IF(OR(A58="",E58=""),"",E58-A58),"日付を確認")</f>
        <v/>
      </c>
      <c r="G58" s="11" t="str">
        <f>IFERROR(IF(OR(A58="",$C$3=""),"",A58+$C$3),"日付を確認")</f>
        <v/>
      </c>
      <c r="H58" s="12" t="str">
        <f>IFERROR(IF(A58="","",IF($C$3="","期限が未設定",IF(E58="","未連絡",IF(E58&lt;=G58,"期限内","期限超過")))),"日付を確認")</f>
        <v/>
      </c>
      <c r="I58" s="8"/>
      <c r="J58" s="9"/>
      <c r="K58" s="9"/>
    </row>
    <row r="59" spans="1:11" x14ac:dyDescent="0.25">
      <c r="A59" s="8"/>
      <c r="B59" s="9"/>
      <c r="C59" s="9"/>
      <c r="D59" s="9"/>
      <c r="E59" s="8"/>
      <c r="F59" s="10" t="str">
        <f>IFERROR(IF(OR(A59="",E59=""),"",E59-A59),"日付を確認")</f>
        <v/>
      </c>
      <c r="G59" s="11" t="str">
        <f>IFERROR(IF(OR(A59="",$C$3=""),"",A59+$C$3),"日付を確認")</f>
        <v/>
      </c>
      <c r="H59" s="12" t="str">
        <f>IFERROR(IF(A59="","",IF($C$3="","期限が未設定",IF(E59="","未連絡",IF(E59&lt;=G59,"期限内","期限超過")))),"日付を確認")</f>
        <v/>
      </c>
      <c r="I59" s="8"/>
      <c r="J59" s="9"/>
      <c r="K59" s="9"/>
    </row>
    <row r="60" spans="1:11" x14ac:dyDescent="0.25">
      <c r="A60" s="8"/>
      <c r="B60" s="9"/>
      <c r="C60" s="9"/>
      <c r="D60" s="9"/>
      <c r="E60" s="8"/>
      <c r="F60" s="10" t="str">
        <f>IFERROR(IF(OR(A60="",E60=""),"",E60-A60),"日付を確認")</f>
        <v/>
      </c>
      <c r="G60" s="11" t="str">
        <f>IFERROR(IF(OR(A60="",$C$3=""),"",A60+$C$3),"日付を確認")</f>
        <v/>
      </c>
      <c r="H60" s="12" t="str">
        <f>IFERROR(IF(A60="","",IF($C$3="","期限が未設定",IF(E60="","未連絡",IF(E60&lt;=G60,"期限内","期限超過")))),"日付を確認")</f>
        <v/>
      </c>
      <c r="I60" s="8"/>
      <c r="J60" s="9"/>
      <c r="K60" s="9"/>
    </row>
    <row r="61" spans="1:11" x14ac:dyDescent="0.25">
      <c r="A61" s="8"/>
      <c r="B61" s="9"/>
      <c r="C61" s="9"/>
      <c r="D61" s="9"/>
      <c r="E61" s="8"/>
      <c r="F61" s="10" t="str">
        <f>IFERROR(IF(OR(A61="",E61=""),"",E61-A61),"日付を確認")</f>
        <v/>
      </c>
      <c r="G61" s="11" t="str">
        <f>IFERROR(IF(OR(A61="",$C$3=""),"",A61+$C$3),"日付を確認")</f>
        <v/>
      </c>
      <c r="H61" s="12" t="str">
        <f>IFERROR(IF(A61="","",IF($C$3="","期限が未設定",IF(E61="","未連絡",IF(E61&lt;=G61,"期限内","期限超過")))),"日付を確認")</f>
        <v/>
      </c>
      <c r="I61" s="8"/>
      <c r="J61" s="9"/>
      <c r="K61" s="9"/>
    </row>
    <row r="62" spans="1:11" x14ac:dyDescent="0.25">
      <c r="A62" s="8"/>
      <c r="B62" s="9"/>
      <c r="C62" s="9"/>
      <c r="D62" s="9"/>
      <c r="E62" s="8"/>
      <c r="F62" s="10" t="str">
        <f>IFERROR(IF(OR(A62="",E62=""),"",E62-A62),"日付を確認")</f>
        <v/>
      </c>
      <c r="G62" s="11" t="str">
        <f>IFERROR(IF(OR(A62="",$C$3=""),"",A62+$C$3),"日付を確認")</f>
        <v/>
      </c>
      <c r="H62" s="12" t="str">
        <f>IFERROR(IF(A62="","",IF($C$3="","期限が未設定",IF(E62="","未連絡",IF(E62&lt;=G62,"期限内","期限超過")))),"日付を確認")</f>
        <v/>
      </c>
      <c r="I62" s="8"/>
      <c r="J62" s="9"/>
      <c r="K62" s="9"/>
    </row>
    <row r="63" spans="1:11" x14ac:dyDescent="0.25">
      <c r="A63" s="8"/>
      <c r="B63" s="9"/>
      <c r="C63" s="9"/>
      <c r="D63" s="9"/>
      <c r="E63" s="8"/>
      <c r="F63" s="10" t="str">
        <f>IFERROR(IF(OR(A63="",E63=""),"",E63-A63),"日付を確認")</f>
        <v/>
      </c>
      <c r="G63" s="11" t="str">
        <f>IFERROR(IF(OR(A63="",$C$3=""),"",A63+$C$3),"日付を確認")</f>
        <v/>
      </c>
      <c r="H63" s="12" t="str">
        <f>IFERROR(IF(A63="","",IF($C$3="","期限が未設定",IF(E63="","未連絡",IF(E63&lt;=G63,"期限内","期限超過")))),"日付を確認")</f>
        <v/>
      </c>
      <c r="I63" s="8"/>
      <c r="J63" s="9"/>
      <c r="K63" s="9"/>
    </row>
    <row r="64" spans="1:11" x14ac:dyDescent="0.25">
      <c r="A64" s="8"/>
      <c r="B64" s="9"/>
      <c r="C64" s="9"/>
      <c r="D64" s="9"/>
      <c r="E64" s="8"/>
      <c r="F64" s="10" t="str">
        <f>IFERROR(IF(OR(A64="",E64=""),"",E64-A64),"日付を確認")</f>
        <v/>
      </c>
      <c r="G64" s="11" t="str">
        <f>IFERROR(IF(OR(A64="",$C$3=""),"",A64+$C$3),"日付を確認")</f>
        <v/>
      </c>
      <c r="H64" s="12" t="str">
        <f>IFERROR(IF(A64="","",IF($C$3="","期限が未設定",IF(E64="","未連絡",IF(E64&lt;=G64,"期限内","期限超過")))),"日付を確認")</f>
        <v/>
      </c>
      <c r="I64" s="8"/>
      <c r="J64" s="9"/>
      <c r="K64" s="9"/>
    </row>
    <row r="65" spans="1:11" x14ac:dyDescent="0.25">
      <c r="A65" s="8"/>
      <c r="B65" s="9"/>
      <c r="C65" s="9"/>
      <c r="D65" s="9"/>
      <c r="E65" s="8"/>
      <c r="F65" s="10" t="str">
        <f>IFERROR(IF(OR(A65="",E65=""),"",E65-A65),"日付を確認")</f>
        <v/>
      </c>
      <c r="G65" s="11" t="str">
        <f>IFERROR(IF(OR(A65="",$C$3=""),"",A65+$C$3),"日付を確認")</f>
        <v/>
      </c>
      <c r="H65" s="12" t="str">
        <f>IFERROR(IF(A65="","",IF($C$3="","期限が未設定",IF(E65="","未連絡",IF(E65&lt;=G65,"期限内","期限超過")))),"日付を確認")</f>
        <v/>
      </c>
      <c r="I65" s="8"/>
      <c r="J65" s="9"/>
      <c r="K65" s="9"/>
    </row>
    <row r="66" spans="1:11" x14ac:dyDescent="0.25">
      <c r="A66" s="8"/>
      <c r="B66" s="9"/>
      <c r="C66" s="9"/>
      <c r="D66" s="9"/>
      <c r="E66" s="8"/>
      <c r="F66" s="10" t="str">
        <f>IFERROR(IF(OR(A66="",E66=""),"",E66-A66),"日付を確認")</f>
        <v/>
      </c>
      <c r="G66" s="11" t="str">
        <f>IFERROR(IF(OR(A66="",$C$3=""),"",A66+$C$3),"日付を確認")</f>
        <v/>
      </c>
      <c r="H66" s="12" t="str">
        <f>IFERROR(IF(A66="","",IF($C$3="","期限が未設定",IF(E66="","未連絡",IF(E66&lt;=G66,"期限内","期限超過")))),"日付を確認")</f>
        <v/>
      </c>
      <c r="I66" s="8"/>
      <c r="J66" s="9"/>
      <c r="K66" s="9"/>
    </row>
    <row r="67" spans="1:11" x14ac:dyDescent="0.25">
      <c r="A67" s="8"/>
      <c r="B67" s="9"/>
      <c r="C67" s="9"/>
      <c r="D67" s="9"/>
      <c r="E67" s="8"/>
      <c r="F67" s="10" t="str">
        <f>IFERROR(IF(OR(A67="",E67=""),"",E67-A67),"日付を確認")</f>
        <v/>
      </c>
      <c r="G67" s="11" t="str">
        <f>IFERROR(IF(OR(A67="",$C$3=""),"",A67+$C$3),"日付を確認")</f>
        <v/>
      </c>
      <c r="H67" s="12" t="str">
        <f>IFERROR(IF(A67="","",IF($C$3="","期限が未設定",IF(E67="","未連絡",IF(E67&lt;=G67,"期限内","期限超過")))),"日付を確認")</f>
        <v/>
      </c>
      <c r="I67" s="8"/>
      <c r="J67" s="9"/>
      <c r="K67" s="9"/>
    </row>
    <row r="68" spans="1:11" x14ac:dyDescent="0.25">
      <c r="A68" s="8"/>
      <c r="B68" s="9"/>
      <c r="C68" s="9"/>
      <c r="D68" s="9"/>
      <c r="E68" s="8"/>
      <c r="F68" s="10" t="str">
        <f>IFERROR(IF(OR(A68="",E68=""),"",E68-A68),"日付を確認")</f>
        <v/>
      </c>
      <c r="G68" s="11" t="str">
        <f>IFERROR(IF(OR(A68="",$C$3=""),"",A68+$C$3),"日付を確認")</f>
        <v/>
      </c>
      <c r="H68" s="12" t="str">
        <f>IFERROR(IF(A68="","",IF($C$3="","期限が未設定",IF(E68="","未連絡",IF(E68&lt;=G68,"期限内","期限超過")))),"日付を確認")</f>
        <v/>
      </c>
      <c r="I68" s="8"/>
      <c r="J68" s="9"/>
      <c r="K68" s="9"/>
    </row>
    <row r="69" spans="1:11" x14ac:dyDescent="0.25">
      <c r="A69" s="8"/>
      <c r="B69" s="9"/>
      <c r="C69" s="9"/>
      <c r="D69" s="9"/>
      <c r="E69" s="8"/>
      <c r="F69" s="10" t="str">
        <f>IFERROR(IF(OR(A69="",E69=""),"",E69-A69),"日付を確認")</f>
        <v/>
      </c>
      <c r="G69" s="11" t="str">
        <f>IFERROR(IF(OR(A69="",$C$3=""),"",A69+$C$3),"日付を確認")</f>
        <v/>
      </c>
      <c r="H69" s="12" t="str">
        <f>IFERROR(IF(A69="","",IF($C$3="","期限が未設定",IF(E69="","未連絡",IF(E69&lt;=G69,"期限内","期限超過")))),"日付を確認")</f>
        <v/>
      </c>
      <c r="I69" s="8"/>
      <c r="J69" s="9"/>
      <c r="K69" s="9"/>
    </row>
    <row r="70" spans="1:11" x14ac:dyDescent="0.25">
      <c r="A70" s="8"/>
      <c r="B70" s="9"/>
      <c r="C70" s="9"/>
      <c r="D70" s="9"/>
      <c r="E70" s="8"/>
      <c r="F70" s="10" t="str">
        <f>IFERROR(IF(OR(A70="",E70=""),"",E70-A70),"日付を確認")</f>
        <v/>
      </c>
      <c r="G70" s="11" t="str">
        <f>IFERROR(IF(OR(A70="",$C$3=""),"",A70+$C$3),"日付を確認")</f>
        <v/>
      </c>
      <c r="H70" s="12" t="str">
        <f>IFERROR(IF(A70="","",IF($C$3="","期限が未設定",IF(E70="","未連絡",IF(E70&lt;=G70,"期限内","期限超過")))),"日付を確認")</f>
        <v/>
      </c>
      <c r="I70" s="8"/>
      <c r="J70" s="9"/>
      <c r="K70" s="9"/>
    </row>
    <row r="71" spans="1:11" x14ac:dyDescent="0.25">
      <c r="A71" s="8"/>
      <c r="B71" s="9"/>
      <c r="C71" s="9"/>
      <c r="D71" s="9"/>
      <c r="E71" s="8"/>
      <c r="F71" s="10" t="str">
        <f>IFERROR(IF(OR(A71="",E71=""),"",E71-A71),"日付を確認")</f>
        <v/>
      </c>
      <c r="G71" s="11" t="str">
        <f>IFERROR(IF(OR(A71="",$C$3=""),"",A71+$C$3),"日付を確認")</f>
        <v/>
      </c>
      <c r="H71" s="12" t="str">
        <f>IFERROR(IF(A71="","",IF($C$3="","期限が未設定",IF(E71="","未連絡",IF(E71&lt;=G71,"期限内","期限超過")))),"日付を確認")</f>
        <v/>
      </c>
      <c r="I71" s="8"/>
      <c r="J71" s="9"/>
      <c r="K71" s="9"/>
    </row>
    <row r="72" spans="1:11" x14ac:dyDescent="0.25">
      <c r="A72" s="8"/>
      <c r="B72" s="9"/>
      <c r="C72" s="9"/>
      <c r="D72" s="9"/>
      <c r="E72" s="8"/>
      <c r="F72" s="10" t="str">
        <f>IFERROR(IF(OR(A72="",E72=""),"",E72-A72),"日付を確認")</f>
        <v/>
      </c>
      <c r="G72" s="11" t="str">
        <f>IFERROR(IF(OR(A72="",$C$3=""),"",A72+$C$3),"日付を確認")</f>
        <v/>
      </c>
      <c r="H72" s="12" t="str">
        <f>IFERROR(IF(A72="","",IF($C$3="","期限が未設定",IF(E72="","未連絡",IF(E72&lt;=G72,"期限内","期限超過")))),"日付を確認")</f>
        <v/>
      </c>
      <c r="I72" s="8"/>
      <c r="J72" s="9"/>
      <c r="K72" s="9"/>
    </row>
    <row r="73" spans="1:11" x14ac:dyDescent="0.25">
      <c r="A73" s="8"/>
      <c r="B73" s="9"/>
      <c r="C73" s="9"/>
      <c r="D73" s="9"/>
      <c r="E73" s="8"/>
      <c r="F73" s="10" t="str">
        <f>IFERROR(IF(OR(A73="",E73=""),"",E73-A73),"日付を確認")</f>
        <v/>
      </c>
      <c r="G73" s="11" t="str">
        <f>IFERROR(IF(OR(A73="",$C$3=""),"",A73+$C$3),"日付を確認")</f>
        <v/>
      </c>
      <c r="H73" s="12" t="str">
        <f>IFERROR(IF(A73="","",IF($C$3="","期限が未設定",IF(E73="","未連絡",IF(E73&lt;=G73,"期限内","期限超過")))),"日付を確認")</f>
        <v/>
      </c>
      <c r="I73" s="8"/>
      <c r="J73" s="9"/>
      <c r="K73" s="9"/>
    </row>
    <row r="74" spans="1:11" x14ac:dyDescent="0.25">
      <c r="A74" s="8"/>
      <c r="B74" s="9"/>
      <c r="C74" s="9"/>
      <c r="D74" s="9"/>
      <c r="E74" s="8"/>
      <c r="F74" s="10" t="str">
        <f>IFERROR(IF(OR(A74="",E74=""),"",E74-A74),"日付を確認")</f>
        <v/>
      </c>
      <c r="G74" s="11" t="str">
        <f>IFERROR(IF(OR(A74="",$C$3=""),"",A74+$C$3),"日付を確認")</f>
        <v/>
      </c>
      <c r="H74" s="12" t="str">
        <f>IFERROR(IF(A74="","",IF($C$3="","期限が未設定",IF(E74="","未連絡",IF(E74&lt;=G74,"期限内","期限超過")))),"日付を確認")</f>
        <v/>
      </c>
      <c r="I74" s="8"/>
      <c r="J74" s="9"/>
      <c r="K74" s="9"/>
    </row>
    <row r="75" spans="1:11" x14ac:dyDescent="0.25">
      <c r="A75" s="8"/>
      <c r="B75" s="9"/>
      <c r="C75" s="9"/>
      <c r="D75" s="9"/>
      <c r="E75" s="8"/>
      <c r="F75" s="10" t="str">
        <f>IFERROR(IF(OR(A75="",E75=""),"",E75-A75),"日付を確認")</f>
        <v/>
      </c>
      <c r="G75" s="11" t="str">
        <f>IFERROR(IF(OR(A75="",$C$3=""),"",A75+$C$3),"日付を確認")</f>
        <v/>
      </c>
      <c r="H75" s="12" t="str">
        <f>IFERROR(IF(A75="","",IF($C$3="","期限が未設定",IF(E75="","未連絡",IF(E75&lt;=G75,"期限内","期限超過")))),"日付を確認")</f>
        <v/>
      </c>
      <c r="I75" s="8"/>
      <c r="J75" s="9"/>
      <c r="K75" s="9"/>
    </row>
    <row r="76" spans="1:11" x14ac:dyDescent="0.25">
      <c r="A76" s="8"/>
      <c r="B76" s="9"/>
      <c r="C76" s="9"/>
      <c r="D76" s="9"/>
      <c r="E76" s="8"/>
      <c r="F76" s="10" t="str">
        <f>IFERROR(IF(OR(A76="",E76=""),"",E76-A76),"日付を確認")</f>
        <v/>
      </c>
      <c r="G76" s="11" t="str">
        <f>IFERROR(IF(OR(A76="",$C$3=""),"",A76+$C$3),"日付を確認")</f>
        <v/>
      </c>
      <c r="H76" s="12" t="str">
        <f>IFERROR(IF(A76="","",IF($C$3="","期限が未設定",IF(E76="","未連絡",IF(E76&lt;=G76,"期限内","期限超過")))),"日付を確認")</f>
        <v/>
      </c>
      <c r="I76" s="8"/>
      <c r="J76" s="9"/>
      <c r="K76" s="9"/>
    </row>
    <row r="77" spans="1:11" x14ac:dyDescent="0.25">
      <c r="A77" s="8"/>
      <c r="B77" s="9"/>
      <c r="C77" s="9"/>
      <c r="D77" s="9"/>
      <c r="E77" s="8"/>
      <c r="F77" s="10" t="str">
        <f>IFERROR(IF(OR(A77="",E77=""),"",E77-A77),"日付を確認")</f>
        <v/>
      </c>
      <c r="G77" s="11" t="str">
        <f>IFERROR(IF(OR(A77="",$C$3=""),"",A77+$C$3),"日付を確認")</f>
        <v/>
      </c>
      <c r="H77" s="12" t="str">
        <f>IFERROR(IF(A77="","",IF($C$3="","期限が未設定",IF(E77="","未連絡",IF(E77&lt;=G77,"期限内","期限超過")))),"日付を確認")</f>
        <v/>
      </c>
      <c r="I77" s="8"/>
      <c r="J77" s="9"/>
      <c r="K77" s="9"/>
    </row>
    <row r="78" spans="1:11" x14ac:dyDescent="0.25">
      <c r="A78" s="8"/>
      <c r="B78" s="9"/>
      <c r="C78" s="9"/>
      <c r="D78" s="9"/>
      <c r="E78" s="8"/>
      <c r="F78" s="10" t="str">
        <f>IFERROR(IF(OR(A78="",E78=""),"",E78-A78),"日付を確認")</f>
        <v/>
      </c>
      <c r="G78" s="11" t="str">
        <f>IFERROR(IF(OR(A78="",$C$3=""),"",A78+$C$3),"日付を確認")</f>
        <v/>
      </c>
      <c r="H78" s="12" t="str">
        <f>IFERROR(IF(A78="","",IF($C$3="","期限が未設定",IF(E78="","未連絡",IF(E78&lt;=G78,"期限内","期限超過")))),"日付を確認")</f>
        <v/>
      </c>
      <c r="I78" s="8"/>
      <c r="J78" s="9"/>
      <c r="K78" s="9"/>
    </row>
    <row r="79" spans="1:11" x14ac:dyDescent="0.25">
      <c r="A79" s="8"/>
      <c r="B79" s="9"/>
      <c r="C79" s="9"/>
      <c r="D79" s="9"/>
      <c r="E79" s="8"/>
      <c r="F79" s="10" t="str">
        <f>IFERROR(IF(OR(A79="",E79=""),"",E79-A79),"日付を確認")</f>
        <v/>
      </c>
      <c r="G79" s="11" t="str">
        <f>IFERROR(IF(OR(A79="",$C$3=""),"",A79+$C$3),"日付を確認")</f>
        <v/>
      </c>
      <c r="H79" s="12" t="str">
        <f>IFERROR(IF(A79="","",IF($C$3="","期限が未設定",IF(E79="","未連絡",IF(E79&lt;=G79,"期限内","期限超過")))),"日付を確認")</f>
        <v/>
      </c>
      <c r="I79" s="8"/>
      <c r="J79" s="9"/>
      <c r="K79" s="9"/>
    </row>
    <row r="80" spans="1:11" x14ac:dyDescent="0.25">
      <c r="A80" s="8"/>
      <c r="B80" s="9"/>
      <c r="C80" s="9"/>
      <c r="D80" s="9"/>
      <c r="E80" s="8"/>
      <c r="F80" s="10" t="str">
        <f>IFERROR(IF(OR(A80="",E80=""),"",E80-A80),"日付を確認")</f>
        <v/>
      </c>
      <c r="G80" s="11" t="str">
        <f>IFERROR(IF(OR(A80="",$C$3=""),"",A80+$C$3),"日付を確認")</f>
        <v/>
      </c>
      <c r="H80" s="12" t="str">
        <f>IFERROR(IF(A80="","",IF($C$3="","期限が未設定",IF(E80="","未連絡",IF(E80&lt;=G80,"期限内","期限超過")))),"日付を確認")</f>
        <v/>
      </c>
      <c r="I80" s="8"/>
      <c r="J80" s="9"/>
      <c r="K80" s="9"/>
    </row>
    <row r="81" spans="1:11" x14ac:dyDescent="0.25">
      <c r="A81" s="8"/>
      <c r="B81" s="9"/>
      <c r="C81" s="9"/>
      <c r="D81" s="9"/>
      <c r="E81" s="8"/>
      <c r="F81" s="10" t="str">
        <f>IFERROR(IF(OR(A81="",E81=""),"",E81-A81),"日付を確認")</f>
        <v/>
      </c>
      <c r="G81" s="11" t="str">
        <f>IFERROR(IF(OR(A81="",$C$3=""),"",A81+$C$3),"日付を確認")</f>
        <v/>
      </c>
      <c r="H81" s="12" t="str">
        <f>IFERROR(IF(A81="","",IF($C$3="","期限が未設定",IF(E81="","未連絡",IF(E81&lt;=G81,"期限内","期限超過")))),"日付を確認")</f>
        <v/>
      </c>
      <c r="I81" s="8"/>
      <c r="J81" s="9"/>
      <c r="K81" s="9"/>
    </row>
    <row r="82" spans="1:11" x14ac:dyDescent="0.25">
      <c r="A82" s="8"/>
      <c r="B82" s="9"/>
      <c r="C82" s="9"/>
      <c r="D82" s="9"/>
      <c r="E82" s="8"/>
      <c r="F82" s="10" t="str">
        <f>IFERROR(IF(OR(A82="",E82=""),"",E82-A82),"日付を確認")</f>
        <v/>
      </c>
      <c r="G82" s="11" t="str">
        <f>IFERROR(IF(OR(A82="",$C$3=""),"",A82+$C$3),"日付を確認")</f>
        <v/>
      </c>
      <c r="H82" s="12" t="str">
        <f>IFERROR(IF(A82="","",IF($C$3="","期限が未設定",IF(E82="","未連絡",IF(E82&lt;=G82,"期限内","期限超過")))),"日付を確認")</f>
        <v/>
      </c>
      <c r="I82" s="8"/>
      <c r="J82" s="9"/>
      <c r="K82" s="9"/>
    </row>
    <row r="83" spans="1:11" x14ac:dyDescent="0.25">
      <c r="A83" s="8"/>
      <c r="B83" s="9"/>
      <c r="C83" s="9"/>
      <c r="D83" s="9"/>
      <c r="E83" s="8"/>
      <c r="F83" s="10" t="str">
        <f>IFERROR(IF(OR(A83="",E83=""),"",E83-A83),"日付を確認")</f>
        <v/>
      </c>
      <c r="G83" s="11" t="str">
        <f>IFERROR(IF(OR(A83="",$C$3=""),"",A83+$C$3),"日付を確認")</f>
        <v/>
      </c>
      <c r="H83" s="12" t="str">
        <f>IFERROR(IF(A83="","",IF($C$3="","期限が未設定",IF(E83="","未連絡",IF(E83&lt;=G83,"期限内","期限超過")))),"日付を確認")</f>
        <v/>
      </c>
      <c r="I83" s="8"/>
      <c r="J83" s="9"/>
      <c r="K83" s="9"/>
    </row>
    <row r="84" spans="1:11" x14ac:dyDescent="0.25">
      <c r="A84" s="8"/>
      <c r="B84" s="9"/>
      <c r="C84" s="9"/>
      <c r="D84" s="9"/>
      <c r="E84" s="8"/>
      <c r="F84" s="10" t="str">
        <f>IFERROR(IF(OR(A84="",E84=""),"",E84-A84),"日付を確認")</f>
        <v/>
      </c>
      <c r="G84" s="11" t="str">
        <f>IFERROR(IF(OR(A84="",$C$3=""),"",A84+$C$3),"日付を確認")</f>
        <v/>
      </c>
      <c r="H84" s="12" t="str">
        <f>IFERROR(IF(A84="","",IF($C$3="","期限が未設定",IF(E84="","未連絡",IF(E84&lt;=G84,"期限内","期限超過")))),"日付を確認")</f>
        <v/>
      </c>
      <c r="I84" s="8"/>
      <c r="J84" s="9"/>
      <c r="K84" s="9"/>
    </row>
    <row r="85" spans="1:11" x14ac:dyDescent="0.25">
      <c r="A85" s="8"/>
      <c r="B85" s="9"/>
      <c r="C85" s="9"/>
      <c r="D85" s="9"/>
      <c r="E85" s="8"/>
      <c r="F85" s="10" t="str">
        <f>IFERROR(IF(OR(A85="",E85=""),"",E85-A85),"日付を確認")</f>
        <v/>
      </c>
      <c r="G85" s="11" t="str">
        <f>IFERROR(IF(OR(A85="",$C$3=""),"",A85+$C$3),"日付を確認")</f>
        <v/>
      </c>
      <c r="H85" s="12" t="str">
        <f>IFERROR(IF(A85="","",IF($C$3="","期限が未設定",IF(E85="","未連絡",IF(E85&lt;=G85,"期限内","期限超過")))),"日付を確認")</f>
        <v/>
      </c>
      <c r="I85" s="8"/>
      <c r="J85" s="9"/>
      <c r="K85" s="9"/>
    </row>
    <row r="86" spans="1:11" x14ac:dyDescent="0.25">
      <c r="A86" s="8"/>
      <c r="B86" s="9"/>
      <c r="C86" s="9"/>
      <c r="D86" s="9"/>
      <c r="E86" s="8"/>
      <c r="F86" s="10" t="str">
        <f>IFERROR(IF(OR(A86="",E86=""),"",E86-A86),"日付を確認")</f>
        <v/>
      </c>
      <c r="G86" s="11" t="str">
        <f>IFERROR(IF(OR(A86="",$C$3=""),"",A86+$C$3),"日付を確認")</f>
        <v/>
      </c>
      <c r="H86" s="12" t="str">
        <f>IFERROR(IF(A86="","",IF($C$3="","期限が未設定",IF(E86="","未連絡",IF(E86&lt;=G86,"期限内","期限超過")))),"日付を確認")</f>
        <v/>
      </c>
      <c r="I86" s="8"/>
      <c r="J86" s="9"/>
      <c r="K86" s="9"/>
    </row>
    <row r="87" spans="1:11" x14ac:dyDescent="0.25">
      <c r="A87" s="8"/>
      <c r="B87" s="9"/>
      <c r="C87" s="9"/>
      <c r="D87" s="9"/>
      <c r="E87" s="8"/>
      <c r="F87" s="10" t="str">
        <f>IFERROR(IF(OR(A87="",E87=""),"",E87-A87),"日付を確認")</f>
        <v/>
      </c>
      <c r="G87" s="11" t="str">
        <f>IFERROR(IF(OR(A87="",$C$3=""),"",A87+$C$3),"日付を確認")</f>
        <v/>
      </c>
      <c r="H87" s="12" t="str">
        <f>IFERROR(IF(A87="","",IF($C$3="","期限が未設定",IF(E87="","未連絡",IF(E87&lt;=G87,"期限内","期限超過")))),"日付を確認")</f>
        <v/>
      </c>
      <c r="I87" s="8"/>
      <c r="J87" s="9"/>
      <c r="K87" s="9"/>
    </row>
    <row r="88" spans="1:11" x14ac:dyDescent="0.25">
      <c r="A88" s="8"/>
      <c r="B88" s="9"/>
      <c r="C88" s="9"/>
      <c r="D88" s="9"/>
      <c r="E88" s="8"/>
      <c r="F88" s="10" t="str">
        <f>IFERROR(IF(OR(A88="",E88=""),"",E88-A88),"日付を確認")</f>
        <v/>
      </c>
      <c r="G88" s="11" t="str">
        <f>IFERROR(IF(OR(A88="",$C$3=""),"",A88+$C$3),"日付を確認")</f>
        <v/>
      </c>
      <c r="H88" s="12" t="str">
        <f>IFERROR(IF(A88="","",IF($C$3="","期限が未設定",IF(E88="","未連絡",IF(E88&lt;=G88,"期限内","期限超過")))),"日付を確認")</f>
        <v/>
      </c>
      <c r="I88" s="8"/>
      <c r="J88" s="9"/>
      <c r="K88" s="9"/>
    </row>
    <row r="89" spans="1:11" x14ac:dyDescent="0.25">
      <c r="A89" s="8"/>
      <c r="B89" s="9"/>
      <c r="C89" s="9"/>
      <c r="D89" s="9"/>
      <c r="E89" s="8"/>
      <c r="F89" s="10" t="str">
        <f>IFERROR(IF(OR(A89="",E89=""),"",E89-A89),"日付を確認")</f>
        <v/>
      </c>
      <c r="G89" s="11" t="str">
        <f>IFERROR(IF(OR(A89="",$C$3=""),"",A89+$C$3),"日付を確認")</f>
        <v/>
      </c>
      <c r="H89" s="12" t="str">
        <f>IFERROR(IF(A89="","",IF($C$3="","期限が未設定",IF(E89="","未連絡",IF(E89&lt;=G89,"期限内","期限超過")))),"日付を確認")</f>
        <v/>
      </c>
      <c r="I89" s="8"/>
      <c r="J89" s="9"/>
      <c r="K89" s="9"/>
    </row>
    <row r="90" spans="1:11" x14ac:dyDescent="0.25">
      <c r="A90" s="8"/>
      <c r="B90" s="9"/>
      <c r="C90" s="9"/>
      <c r="D90" s="9"/>
      <c r="E90" s="8"/>
      <c r="F90" s="10" t="str">
        <f>IFERROR(IF(OR(A90="",E90=""),"",E90-A90),"日付を確認")</f>
        <v/>
      </c>
      <c r="G90" s="11" t="str">
        <f>IFERROR(IF(OR(A90="",$C$3=""),"",A90+$C$3),"日付を確認")</f>
        <v/>
      </c>
      <c r="H90" s="12" t="str">
        <f>IFERROR(IF(A90="","",IF($C$3="","期限が未設定",IF(E90="","未連絡",IF(E90&lt;=G90,"期限内","期限超過")))),"日付を確認")</f>
        <v/>
      </c>
      <c r="I90" s="8"/>
      <c r="J90" s="9"/>
      <c r="K90" s="9"/>
    </row>
    <row r="91" spans="1:11" x14ac:dyDescent="0.25">
      <c r="A91" s="8"/>
      <c r="B91" s="9"/>
      <c r="C91" s="9"/>
      <c r="D91" s="9"/>
      <c r="E91" s="8"/>
      <c r="F91" s="10" t="str">
        <f>IFERROR(IF(OR(A91="",E91=""),"",E91-A91),"日付を確認")</f>
        <v/>
      </c>
      <c r="G91" s="11" t="str">
        <f>IFERROR(IF(OR(A91="",$C$3=""),"",A91+$C$3),"日付を確認")</f>
        <v/>
      </c>
      <c r="H91" s="12" t="str">
        <f>IFERROR(IF(A91="","",IF($C$3="","期限が未設定",IF(E91="","未連絡",IF(E91&lt;=G91,"期限内","期限超過")))),"日付を確認")</f>
        <v/>
      </c>
      <c r="I91" s="8"/>
      <c r="J91" s="9"/>
      <c r="K91" s="9"/>
    </row>
    <row r="92" spans="1:11" x14ac:dyDescent="0.25">
      <c r="A92" s="8"/>
      <c r="B92" s="9"/>
      <c r="C92" s="9"/>
      <c r="D92" s="9"/>
      <c r="E92" s="8"/>
      <c r="F92" s="10" t="str">
        <f>IFERROR(IF(OR(A92="",E92=""),"",E92-A92),"日付を確認")</f>
        <v/>
      </c>
      <c r="G92" s="11" t="str">
        <f>IFERROR(IF(OR(A92="",$C$3=""),"",A92+$C$3),"日付を確認")</f>
        <v/>
      </c>
      <c r="H92" s="12" t="str">
        <f>IFERROR(IF(A92="","",IF($C$3="","期限が未設定",IF(E92="","未連絡",IF(E92&lt;=G92,"期限内","期限超過")))),"日付を確認")</f>
        <v/>
      </c>
      <c r="I92" s="8"/>
      <c r="J92" s="9"/>
      <c r="K92" s="9"/>
    </row>
    <row r="93" spans="1:11" x14ac:dyDescent="0.25">
      <c r="A93" s="8"/>
      <c r="B93" s="9"/>
      <c r="C93" s="9"/>
      <c r="D93" s="9"/>
      <c r="E93" s="8"/>
      <c r="F93" s="10" t="str">
        <f>IFERROR(IF(OR(A93="",E93=""),"",E93-A93),"日付を確認")</f>
        <v/>
      </c>
      <c r="G93" s="11" t="str">
        <f>IFERROR(IF(OR(A93="",$C$3=""),"",A93+$C$3),"日付を確認")</f>
        <v/>
      </c>
      <c r="H93" s="12" t="str">
        <f>IFERROR(IF(A93="","",IF($C$3="","期限が未設定",IF(E93="","未連絡",IF(E93&lt;=G93,"期限内","期限超過")))),"日付を確認")</f>
        <v/>
      </c>
      <c r="I93" s="8"/>
      <c r="J93" s="9"/>
      <c r="K93" s="9"/>
    </row>
    <row r="94" spans="1:11" x14ac:dyDescent="0.25">
      <c r="A94" s="8"/>
      <c r="B94" s="9"/>
      <c r="C94" s="9"/>
      <c r="D94" s="9"/>
      <c r="E94" s="8"/>
      <c r="F94" s="10" t="str">
        <f>IFERROR(IF(OR(A94="",E94=""),"",E94-A94),"日付を確認")</f>
        <v/>
      </c>
      <c r="G94" s="11" t="str">
        <f>IFERROR(IF(OR(A94="",$C$3=""),"",A94+$C$3),"日付を確認")</f>
        <v/>
      </c>
      <c r="H94" s="12" t="str">
        <f>IFERROR(IF(A94="","",IF($C$3="","期限が未設定",IF(E94="","未連絡",IF(E94&lt;=G94,"期限内","期限超過")))),"日付を確認")</f>
        <v/>
      </c>
      <c r="I94" s="8"/>
      <c r="J94" s="9"/>
      <c r="K94" s="9"/>
    </row>
    <row r="95" spans="1:11" x14ac:dyDescent="0.25">
      <c r="A95" s="8"/>
      <c r="B95" s="9"/>
      <c r="C95" s="9"/>
      <c r="D95" s="9"/>
      <c r="E95" s="8"/>
      <c r="F95" s="10" t="str">
        <f>IFERROR(IF(OR(A95="",E95=""),"",E95-A95),"日付を確認")</f>
        <v/>
      </c>
      <c r="G95" s="11" t="str">
        <f>IFERROR(IF(OR(A95="",$C$3=""),"",A95+$C$3),"日付を確認")</f>
        <v/>
      </c>
      <c r="H95" s="12" t="str">
        <f>IFERROR(IF(A95="","",IF($C$3="","期限が未設定",IF(E95="","未連絡",IF(E95&lt;=G95,"期限内","期限超過")))),"日付を確認")</f>
        <v/>
      </c>
      <c r="I95" s="8"/>
      <c r="J95" s="9"/>
      <c r="K95" s="9"/>
    </row>
    <row r="96" spans="1:11" x14ac:dyDescent="0.25">
      <c r="A96" s="8"/>
      <c r="B96" s="9"/>
      <c r="C96" s="9"/>
      <c r="D96" s="9"/>
      <c r="E96" s="8"/>
      <c r="F96" s="10" t="str">
        <f>IFERROR(IF(OR(A96="",E96=""),"",E96-A96),"日付を確認")</f>
        <v/>
      </c>
      <c r="G96" s="11" t="str">
        <f>IFERROR(IF(OR(A96="",$C$3=""),"",A96+$C$3),"日付を確認")</f>
        <v/>
      </c>
      <c r="H96" s="12" t="str">
        <f>IFERROR(IF(A96="","",IF($C$3="","期限が未設定",IF(E96="","未連絡",IF(E96&lt;=G96,"期限内","期限超過")))),"日付を確認")</f>
        <v/>
      </c>
      <c r="I96" s="8"/>
      <c r="J96" s="9"/>
      <c r="K96" s="9"/>
    </row>
    <row r="97" spans="1:11" x14ac:dyDescent="0.25">
      <c r="A97" s="8"/>
      <c r="B97" s="9"/>
      <c r="C97" s="9"/>
      <c r="D97" s="9"/>
      <c r="E97" s="8"/>
      <c r="F97" s="10" t="str">
        <f>IFERROR(IF(OR(A97="",E97=""),"",E97-A97),"日付を確認")</f>
        <v/>
      </c>
      <c r="G97" s="11" t="str">
        <f>IFERROR(IF(OR(A97="",$C$3=""),"",A97+$C$3),"日付を確認")</f>
        <v/>
      </c>
      <c r="H97" s="12" t="str">
        <f>IFERROR(IF(A97="","",IF($C$3="","期限が未設定",IF(E97="","未連絡",IF(E97&lt;=G97,"期限内","期限超過")))),"日付を確認")</f>
        <v/>
      </c>
      <c r="I97" s="8"/>
      <c r="J97" s="9"/>
      <c r="K97" s="9"/>
    </row>
    <row r="98" spans="1:11" x14ac:dyDescent="0.25">
      <c r="A98" s="8"/>
      <c r="B98" s="9"/>
      <c r="C98" s="9"/>
      <c r="D98" s="9"/>
      <c r="E98" s="8"/>
      <c r="F98" s="10" t="str">
        <f>IFERROR(IF(OR(A98="",E98=""),"",E98-A98),"日付を確認")</f>
        <v/>
      </c>
      <c r="G98" s="11" t="str">
        <f>IFERROR(IF(OR(A98="",$C$3=""),"",A98+$C$3),"日付を確認")</f>
        <v/>
      </c>
      <c r="H98" s="12" t="str">
        <f>IFERROR(IF(A98="","",IF($C$3="","期限が未設定",IF(E98="","未連絡",IF(E98&lt;=G98,"期限内","期限超過")))),"日付を確認")</f>
        <v/>
      </c>
      <c r="I98" s="8"/>
      <c r="J98" s="9"/>
      <c r="K98" s="9"/>
    </row>
    <row r="99" spans="1:11" x14ac:dyDescent="0.25">
      <c r="A99" s="8"/>
      <c r="B99" s="9"/>
      <c r="C99" s="9"/>
      <c r="D99" s="9"/>
      <c r="E99" s="8"/>
      <c r="F99" s="10" t="str">
        <f>IFERROR(IF(OR(A99="",E99=""),"",E99-A99),"日付を確認")</f>
        <v/>
      </c>
      <c r="G99" s="11" t="str">
        <f>IFERROR(IF(OR(A99="",$C$3=""),"",A99+$C$3),"日付を確認")</f>
        <v/>
      </c>
      <c r="H99" s="12" t="str">
        <f>IFERROR(IF(A99="","",IF($C$3="","期限が未設定",IF(E99="","未連絡",IF(E99&lt;=G99,"期限内","期限超過")))),"日付を確認")</f>
        <v/>
      </c>
      <c r="I99" s="8"/>
      <c r="J99" s="9"/>
      <c r="K99" s="9"/>
    </row>
    <row r="100" spans="1:11" x14ac:dyDescent="0.25">
      <c r="A100" s="8"/>
      <c r="B100" s="9"/>
      <c r="C100" s="9"/>
      <c r="D100" s="9"/>
      <c r="E100" s="8"/>
      <c r="F100" s="10" t="str">
        <f>IFERROR(IF(OR(A100="",E100=""),"",E100-A100),"日付を確認")</f>
        <v/>
      </c>
      <c r="G100" s="11" t="str">
        <f>IFERROR(IF(OR(A100="",$C$3=""),"",A100+$C$3),"日付を確認")</f>
        <v/>
      </c>
      <c r="H100" s="12" t="str">
        <f>IFERROR(IF(A100="","",IF($C$3="","期限が未設定",IF(E100="","未連絡",IF(E100&lt;=G100,"期限内","期限超過")))),"日付を確認")</f>
        <v/>
      </c>
      <c r="I100" s="8"/>
      <c r="J100" s="9"/>
      <c r="K100" s="9"/>
    </row>
    <row r="101" spans="1:11" x14ac:dyDescent="0.25">
      <c r="A101" s="8"/>
      <c r="B101" s="9"/>
      <c r="C101" s="9"/>
      <c r="D101" s="9"/>
      <c r="E101" s="8"/>
      <c r="F101" s="10" t="str">
        <f>IFERROR(IF(OR(A101="",E101=""),"",E101-A101),"日付を確認")</f>
        <v/>
      </c>
      <c r="G101" s="11" t="str">
        <f>IFERROR(IF(OR(A101="",$C$3=""),"",A101+$C$3),"日付を確認")</f>
        <v/>
      </c>
      <c r="H101" s="12" t="str">
        <f>IFERROR(IF(A101="","",IF($C$3="","期限が未設定",IF(E101="","未連絡",IF(E101&lt;=G101,"期限内","期限超過")))),"日付を確認")</f>
        <v/>
      </c>
      <c r="I101" s="8"/>
      <c r="J101" s="9"/>
      <c r="K101" s="9"/>
    </row>
    <row r="102" spans="1:11" x14ac:dyDescent="0.25">
      <c r="A102" s="8"/>
      <c r="B102" s="9"/>
      <c r="C102" s="9"/>
      <c r="D102" s="9"/>
      <c r="E102" s="8"/>
      <c r="F102" s="10" t="str">
        <f>IFERROR(IF(OR(A102="",E102=""),"",E102-A102),"日付を確認")</f>
        <v/>
      </c>
      <c r="G102" s="11" t="str">
        <f>IFERROR(IF(OR(A102="",$C$3=""),"",A102+$C$3),"日付を確認")</f>
        <v/>
      </c>
      <c r="H102" s="12" t="str">
        <f>IFERROR(IF(A102="","",IF($C$3="","期限が未設定",IF(E102="","未連絡",IF(E102&lt;=G102,"期限内","期限超過")))),"日付を確認")</f>
        <v/>
      </c>
      <c r="I102" s="8"/>
      <c r="J102" s="9"/>
      <c r="K102" s="9"/>
    </row>
    <row r="103" spans="1:11" x14ac:dyDescent="0.25">
      <c r="A103" s="8"/>
      <c r="B103" s="9"/>
      <c r="C103" s="9"/>
      <c r="D103" s="9"/>
      <c r="E103" s="8"/>
      <c r="F103" s="10" t="str">
        <f>IFERROR(IF(OR(A103="",E103=""),"",E103-A103),"日付を確認")</f>
        <v/>
      </c>
      <c r="G103" s="11" t="str">
        <f>IFERROR(IF(OR(A103="",$C$3=""),"",A103+$C$3),"日付を確認")</f>
        <v/>
      </c>
      <c r="H103" s="12" t="str">
        <f>IFERROR(IF(A103="","",IF($C$3="","期限が未設定",IF(E103="","未連絡",IF(E103&lt;=G103,"期限内","期限超過")))),"日付を確認")</f>
        <v/>
      </c>
      <c r="I103" s="8"/>
      <c r="J103" s="9"/>
      <c r="K103" s="9"/>
    </row>
    <row r="104" spans="1:11" x14ac:dyDescent="0.25">
      <c r="A104" s="8"/>
      <c r="B104" s="9"/>
      <c r="C104" s="9"/>
      <c r="D104" s="9"/>
      <c r="E104" s="8"/>
      <c r="F104" s="10" t="str">
        <f>IFERROR(IF(OR(A104="",E104=""),"",E104-A104),"日付を確認")</f>
        <v/>
      </c>
      <c r="G104" s="11" t="str">
        <f>IFERROR(IF(OR(A104="",$C$3=""),"",A104+$C$3),"日付を確認")</f>
        <v/>
      </c>
      <c r="H104" s="12" t="str">
        <f>IFERROR(IF(A104="","",IF($C$3="","期限が未設定",IF(E104="","未連絡",IF(E104&lt;=G104,"期限内","期限超過")))),"日付を確認")</f>
        <v/>
      </c>
      <c r="I104" s="8"/>
      <c r="J104" s="9"/>
      <c r="K104" s="9"/>
    </row>
    <row r="105" spans="1:11" x14ac:dyDescent="0.25">
      <c r="A105" s="8"/>
      <c r="B105" s="9"/>
      <c r="C105" s="9"/>
      <c r="D105" s="9"/>
      <c r="E105" s="8"/>
      <c r="F105" s="10" t="str">
        <f>IFERROR(IF(OR(A105="",E105=""),"",E105-A105),"日付を確認")</f>
        <v/>
      </c>
      <c r="G105" s="11" t="str">
        <f>IFERROR(IF(OR(A105="",$C$3=""),"",A105+$C$3),"日付を確認")</f>
        <v/>
      </c>
      <c r="H105" s="12" t="str">
        <f>IFERROR(IF(A105="","",IF($C$3="","期限が未設定",IF(E105="","未連絡",IF(E105&lt;=G105,"期限内","期限超過")))),"日付を確認")</f>
        <v/>
      </c>
      <c r="I105" s="8"/>
      <c r="J105" s="9"/>
      <c r="K105" s="9"/>
    </row>
    <row r="106" spans="1:11" x14ac:dyDescent="0.25">
      <c r="A106" s="8"/>
      <c r="B106" s="9"/>
      <c r="C106" s="9"/>
      <c r="D106" s="9"/>
      <c r="E106" s="8"/>
      <c r="F106" s="10" t="str">
        <f>IFERROR(IF(OR(A106="",E106=""),"",E106-A106),"日付を確認")</f>
        <v/>
      </c>
      <c r="G106" s="11" t="str">
        <f>IFERROR(IF(OR(A106="",$C$3=""),"",A106+$C$3),"日付を確認")</f>
        <v/>
      </c>
      <c r="H106" s="12" t="str">
        <f>IFERROR(IF(A106="","",IF($C$3="","期限が未設定",IF(E106="","未連絡",IF(E106&lt;=G106,"期限内","期限超過")))),"日付を確認")</f>
        <v/>
      </c>
      <c r="I106" s="8"/>
      <c r="J106" s="9"/>
      <c r="K106" s="9"/>
    </row>
    <row r="107" spans="1:11" x14ac:dyDescent="0.25">
      <c r="A107" s="8"/>
      <c r="B107" s="9"/>
      <c r="C107" s="9"/>
      <c r="D107" s="9"/>
      <c r="E107" s="8"/>
      <c r="F107" s="10" t="str">
        <f>IFERROR(IF(OR(A107="",E107=""),"",E107-A107),"日付を確認")</f>
        <v/>
      </c>
      <c r="G107" s="11" t="str">
        <f>IFERROR(IF(OR(A107="",$C$3=""),"",A107+$C$3),"日付を確認")</f>
        <v/>
      </c>
      <c r="H107" s="12" t="str">
        <f>IFERROR(IF(A107="","",IF($C$3="","期限が未設定",IF(E107="","未連絡",IF(E107&lt;=G107,"期限内","期限超過")))),"日付を確認")</f>
        <v/>
      </c>
      <c r="I107" s="8"/>
      <c r="J107" s="9"/>
      <c r="K107" s="9"/>
    </row>
    <row r="108" spans="1:11" x14ac:dyDescent="0.25">
      <c r="A108" s="8"/>
      <c r="B108" s="9"/>
      <c r="C108" s="9"/>
      <c r="D108" s="9"/>
      <c r="E108" s="8"/>
      <c r="F108" s="10" t="str">
        <f>IFERROR(IF(OR(A108="",E108=""),"",E108-A108),"日付を確認")</f>
        <v/>
      </c>
      <c r="G108" s="11" t="str">
        <f>IFERROR(IF(OR(A108="",$C$3=""),"",A108+$C$3),"日付を確認")</f>
        <v/>
      </c>
      <c r="H108" s="12" t="str">
        <f>IFERROR(IF(A108="","",IF($C$3="","期限が未設定",IF(E108="","未連絡",IF(E108&lt;=G108,"期限内","期限超過")))),"日付を確認")</f>
        <v/>
      </c>
      <c r="I108" s="8"/>
      <c r="J108" s="9"/>
      <c r="K108" s="9"/>
    </row>
    <row r="109" spans="1:11" x14ac:dyDescent="0.25">
      <c r="A109" s="8"/>
      <c r="B109" s="9"/>
      <c r="C109" s="9"/>
      <c r="D109" s="9"/>
      <c r="E109" s="8"/>
      <c r="F109" s="10" t="str">
        <f>IFERROR(IF(OR(A109="",E109=""),"",E109-A109),"日付を確認")</f>
        <v/>
      </c>
      <c r="G109" s="11" t="str">
        <f>IFERROR(IF(OR(A109="",$C$3=""),"",A109+$C$3),"日付を確認")</f>
        <v/>
      </c>
      <c r="H109" s="12" t="str">
        <f>IFERROR(IF(A109="","",IF($C$3="","期限が未設定",IF(E109="","未連絡",IF(E109&lt;=G109,"期限内","期限超過")))),"日付を確認")</f>
        <v/>
      </c>
      <c r="I109" s="8"/>
      <c r="J109" s="9"/>
      <c r="K109" s="9"/>
    </row>
    <row r="110" spans="1:11" x14ac:dyDescent="0.25">
      <c r="A110" s="8"/>
      <c r="B110" s="9"/>
      <c r="C110" s="9"/>
      <c r="D110" s="9"/>
      <c r="E110" s="8"/>
      <c r="F110" s="10" t="str">
        <f>IFERROR(IF(OR(A110="",E110=""),"",E110-A110),"日付を確認")</f>
        <v/>
      </c>
      <c r="G110" s="11" t="str">
        <f>IFERROR(IF(OR(A110="",$C$3=""),"",A110+$C$3),"日付を確認")</f>
        <v/>
      </c>
      <c r="H110" s="12" t="str">
        <f>IFERROR(IF(A110="","",IF($C$3="","期限が未設定",IF(E110="","未連絡",IF(E110&lt;=G110,"期限内","期限超過")))),"日付を確認")</f>
        <v/>
      </c>
      <c r="I110" s="8"/>
      <c r="J110" s="9"/>
      <c r="K110" s="9"/>
    </row>
    <row r="111" spans="1:11" x14ac:dyDescent="0.25">
      <c r="A111" s="8"/>
      <c r="B111" s="9"/>
      <c r="C111" s="9"/>
      <c r="D111" s="9"/>
      <c r="E111" s="8"/>
      <c r="F111" s="10" t="str">
        <f>IFERROR(IF(OR(A111="",E111=""),"",E111-A111),"日付を確認")</f>
        <v/>
      </c>
      <c r="G111" s="11" t="str">
        <f>IFERROR(IF(OR(A111="",$C$3=""),"",A111+$C$3),"日付を確認")</f>
        <v/>
      </c>
      <c r="H111" s="12" t="str">
        <f>IFERROR(IF(A111="","",IF($C$3="","期限が未設定",IF(E111="","未連絡",IF(E111&lt;=G111,"期限内","期限超過")))),"日付を確認")</f>
        <v/>
      </c>
      <c r="I111" s="8"/>
      <c r="J111" s="9"/>
      <c r="K111" s="9"/>
    </row>
    <row r="112" spans="1:11" x14ac:dyDescent="0.25">
      <c r="A112" s="8"/>
      <c r="B112" s="9"/>
      <c r="C112" s="9"/>
      <c r="D112" s="9"/>
      <c r="E112" s="8"/>
      <c r="F112" s="10" t="str">
        <f>IFERROR(IF(OR(A112="",E112=""),"",E112-A112),"日付を確認")</f>
        <v/>
      </c>
      <c r="G112" s="11" t="str">
        <f>IFERROR(IF(OR(A112="",$C$3=""),"",A112+$C$3),"日付を確認")</f>
        <v/>
      </c>
      <c r="H112" s="12" t="str">
        <f>IFERROR(IF(A112="","",IF($C$3="","期限が未設定",IF(E112="","未連絡",IF(E112&lt;=G112,"期限内","期限超過")))),"日付を確認")</f>
        <v/>
      </c>
      <c r="I112" s="8"/>
      <c r="J112" s="9"/>
      <c r="K112" s="9"/>
    </row>
    <row r="113" spans="1:11" x14ac:dyDescent="0.25">
      <c r="A113" s="8"/>
      <c r="B113" s="9"/>
      <c r="C113" s="9"/>
      <c r="D113" s="9"/>
      <c r="E113" s="8"/>
      <c r="F113" s="10" t="str">
        <f>IFERROR(IF(OR(A113="",E113=""),"",E113-A113),"日付を確認")</f>
        <v/>
      </c>
      <c r="G113" s="11" t="str">
        <f>IFERROR(IF(OR(A113="",$C$3=""),"",A113+$C$3),"日付を確認")</f>
        <v/>
      </c>
      <c r="H113" s="12" t="str">
        <f>IFERROR(IF(A113="","",IF($C$3="","期限が未設定",IF(E113="","未連絡",IF(E113&lt;=G113,"期限内","期限超過")))),"日付を確認")</f>
        <v/>
      </c>
      <c r="I113" s="8"/>
      <c r="J113" s="9"/>
      <c r="K113" s="9"/>
    </row>
    <row r="114" spans="1:11" x14ac:dyDescent="0.25">
      <c r="A114" s="8"/>
      <c r="B114" s="9"/>
      <c r="C114" s="9"/>
      <c r="D114" s="9"/>
      <c r="E114" s="8"/>
      <c r="F114" s="10" t="str">
        <f>IFERROR(IF(OR(A114="",E114=""),"",E114-A114),"日付を確認")</f>
        <v/>
      </c>
      <c r="G114" s="11" t="str">
        <f>IFERROR(IF(OR(A114="",$C$3=""),"",A114+$C$3),"日付を確認")</f>
        <v/>
      </c>
      <c r="H114" s="12" t="str">
        <f>IFERROR(IF(A114="","",IF($C$3="","期限が未設定",IF(E114="","未連絡",IF(E114&lt;=G114,"期限内","期限超過")))),"日付を確認")</f>
        <v/>
      </c>
      <c r="I114" s="8"/>
      <c r="J114" s="9"/>
      <c r="K114" s="9"/>
    </row>
    <row r="115" spans="1:11" x14ac:dyDescent="0.25">
      <c r="A115" s="8"/>
      <c r="B115" s="9"/>
      <c r="C115" s="9"/>
      <c r="D115" s="9"/>
      <c r="E115" s="8"/>
      <c r="F115" s="10" t="str">
        <f>IFERROR(IF(OR(A115="",E115=""),"",E115-A115),"日付を確認")</f>
        <v/>
      </c>
      <c r="G115" s="11" t="str">
        <f>IFERROR(IF(OR(A115="",$C$3=""),"",A115+$C$3),"日付を確認")</f>
        <v/>
      </c>
      <c r="H115" s="12" t="str">
        <f>IFERROR(IF(A115="","",IF($C$3="","期限が未設定",IF(E115="","未連絡",IF(E115&lt;=G115,"期限内","期限超過")))),"日付を確認")</f>
        <v/>
      </c>
      <c r="I115" s="8"/>
      <c r="J115" s="9"/>
      <c r="K115" s="9"/>
    </row>
    <row r="116" spans="1:11" x14ac:dyDescent="0.25">
      <c r="A116" s="8"/>
      <c r="B116" s="9"/>
      <c r="C116" s="9"/>
      <c r="D116" s="9"/>
      <c r="E116" s="8"/>
      <c r="F116" s="10" t="str">
        <f>IFERROR(IF(OR(A116="",E116=""),"",E116-A116),"日付を確認")</f>
        <v/>
      </c>
      <c r="G116" s="11" t="str">
        <f>IFERROR(IF(OR(A116="",$C$3=""),"",A116+$C$3),"日付を確認")</f>
        <v/>
      </c>
      <c r="H116" s="12" t="str">
        <f>IFERROR(IF(A116="","",IF($C$3="","期限が未設定",IF(E116="","未連絡",IF(E116&lt;=G116,"期限内","期限超過")))),"日付を確認")</f>
        <v/>
      </c>
      <c r="I116" s="8"/>
      <c r="J116" s="9"/>
      <c r="K116" s="9"/>
    </row>
    <row r="117" spans="1:11" x14ac:dyDescent="0.25">
      <c r="A117" s="8"/>
      <c r="B117" s="9"/>
      <c r="C117" s="9"/>
      <c r="D117" s="9"/>
      <c r="E117" s="8"/>
      <c r="F117" s="10" t="str">
        <f>IFERROR(IF(OR(A117="",E117=""),"",E117-A117),"日付を確認")</f>
        <v/>
      </c>
      <c r="G117" s="11" t="str">
        <f>IFERROR(IF(OR(A117="",$C$3=""),"",A117+$C$3),"日付を確認")</f>
        <v/>
      </c>
      <c r="H117" s="12" t="str">
        <f>IFERROR(IF(A117="","",IF($C$3="","期限が未設定",IF(E117="","未連絡",IF(E117&lt;=G117,"期限内","期限超過")))),"日付を確認")</f>
        <v/>
      </c>
      <c r="I117" s="8"/>
      <c r="J117" s="9"/>
      <c r="K117" s="9"/>
    </row>
    <row r="118" spans="1:11" x14ac:dyDescent="0.25">
      <c r="A118" s="8"/>
      <c r="B118" s="9"/>
      <c r="C118" s="9"/>
      <c r="D118" s="9"/>
      <c r="E118" s="8"/>
      <c r="F118" s="10" t="str">
        <f>IFERROR(IF(OR(A118="",E118=""),"",E118-A118),"日付を確認")</f>
        <v/>
      </c>
      <c r="G118" s="11" t="str">
        <f>IFERROR(IF(OR(A118="",$C$3=""),"",A118+$C$3),"日付を確認")</f>
        <v/>
      </c>
      <c r="H118" s="12" t="str">
        <f>IFERROR(IF(A118="","",IF($C$3="","期限が未設定",IF(E118="","未連絡",IF(E118&lt;=G118,"期限内","期限超過")))),"日付を確認")</f>
        <v/>
      </c>
      <c r="I118" s="8"/>
      <c r="J118" s="9"/>
      <c r="K118" s="9"/>
    </row>
    <row r="119" spans="1:11" x14ac:dyDescent="0.25">
      <c r="A119" s="8"/>
      <c r="B119" s="9"/>
      <c r="C119" s="9"/>
      <c r="D119" s="9"/>
      <c r="E119" s="8"/>
      <c r="F119" s="10" t="str">
        <f>IFERROR(IF(OR(A119="",E119=""),"",E119-A119),"日付を確認")</f>
        <v/>
      </c>
      <c r="G119" s="11" t="str">
        <f>IFERROR(IF(OR(A119="",$C$3=""),"",A119+$C$3),"日付を確認")</f>
        <v/>
      </c>
      <c r="H119" s="12" t="str">
        <f>IFERROR(IF(A119="","",IF($C$3="","期限が未設定",IF(E119="","未連絡",IF(E119&lt;=G119,"期限内","期限超過")))),"日付を確認")</f>
        <v/>
      </c>
      <c r="I119" s="8"/>
      <c r="J119" s="9"/>
      <c r="K119" s="9"/>
    </row>
    <row r="120" spans="1:11" x14ac:dyDescent="0.25">
      <c r="A120" s="8"/>
      <c r="B120" s="9"/>
      <c r="C120" s="9"/>
      <c r="D120" s="9"/>
      <c r="E120" s="8"/>
      <c r="F120" s="10" t="str">
        <f>IFERROR(IF(OR(A120="",E120=""),"",E120-A120),"日付を確認")</f>
        <v/>
      </c>
      <c r="G120" s="11" t="str">
        <f>IFERROR(IF(OR(A120="",$C$3=""),"",A120+$C$3),"日付を確認")</f>
        <v/>
      </c>
      <c r="H120" s="12" t="str">
        <f>IFERROR(IF(A120="","",IF($C$3="","期限が未設定",IF(E120="","未連絡",IF(E120&lt;=G120,"期限内","期限超過")))),"日付を確認")</f>
        <v/>
      </c>
      <c r="I120" s="8"/>
      <c r="J120" s="9"/>
      <c r="K120" s="9"/>
    </row>
    <row r="121" spans="1:11" x14ac:dyDescent="0.25">
      <c r="A121" s="8"/>
      <c r="B121" s="9"/>
      <c r="C121" s="9"/>
      <c r="D121" s="9"/>
      <c r="E121" s="8"/>
      <c r="F121" s="10" t="str">
        <f>IFERROR(IF(OR(A121="",E121=""),"",E121-A121),"日付を確認")</f>
        <v/>
      </c>
      <c r="G121" s="11" t="str">
        <f>IFERROR(IF(OR(A121="",$C$3=""),"",A121+$C$3),"日付を確認")</f>
        <v/>
      </c>
      <c r="H121" s="12" t="str">
        <f>IFERROR(IF(A121="","",IF($C$3="","期限が未設定",IF(E121="","未連絡",IF(E121&lt;=G121,"期限内","期限超過")))),"日付を確認")</f>
        <v/>
      </c>
      <c r="I121" s="8"/>
      <c r="J121" s="9"/>
      <c r="K121" s="9"/>
    </row>
    <row r="122" spans="1:11" x14ac:dyDescent="0.25">
      <c r="A122" s="8"/>
      <c r="B122" s="9"/>
      <c r="C122" s="9"/>
      <c r="D122" s="9"/>
      <c r="E122" s="8"/>
      <c r="F122" s="10" t="str">
        <f>IFERROR(IF(OR(A122="",E122=""),"",E122-A122),"日付を確認")</f>
        <v/>
      </c>
      <c r="G122" s="11" t="str">
        <f>IFERROR(IF(OR(A122="",$C$3=""),"",A122+$C$3),"日付を確認")</f>
        <v/>
      </c>
      <c r="H122" s="12" t="str">
        <f>IFERROR(IF(A122="","",IF($C$3="","期限が未設定",IF(E122="","未連絡",IF(E122&lt;=G122,"期限内","期限超過")))),"日付を確認")</f>
        <v/>
      </c>
      <c r="I122" s="8"/>
      <c r="J122" s="9"/>
      <c r="K122" s="9"/>
    </row>
    <row r="123" spans="1:11" x14ac:dyDescent="0.25">
      <c r="A123" s="8"/>
      <c r="B123" s="9"/>
      <c r="C123" s="9"/>
      <c r="D123" s="9"/>
      <c r="E123" s="8"/>
      <c r="F123" s="10" t="str">
        <f>IFERROR(IF(OR(A123="",E123=""),"",E123-A123),"日付を確認")</f>
        <v/>
      </c>
      <c r="G123" s="11" t="str">
        <f>IFERROR(IF(OR(A123="",$C$3=""),"",A123+$C$3),"日付を確認")</f>
        <v/>
      </c>
      <c r="H123" s="12" t="str">
        <f>IFERROR(IF(A123="","",IF($C$3="","期限が未設定",IF(E123="","未連絡",IF(E123&lt;=G123,"期限内","期限超過")))),"日付を確認")</f>
        <v/>
      </c>
      <c r="I123" s="8"/>
      <c r="J123" s="9"/>
      <c r="K123" s="9"/>
    </row>
    <row r="124" spans="1:11" x14ac:dyDescent="0.25">
      <c r="A124" s="8"/>
      <c r="B124" s="9"/>
      <c r="C124" s="9"/>
      <c r="D124" s="9"/>
      <c r="E124" s="8"/>
      <c r="F124" s="10" t="str">
        <f>IFERROR(IF(OR(A124="",E124=""),"",E124-A124),"日付を確認")</f>
        <v/>
      </c>
      <c r="G124" s="11" t="str">
        <f>IFERROR(IF(OR(A124="",$C$3=""),"",A124+$C$3),"日付を確認")</f>
        <v/>
      </c>
      <c r="H124" s="12" t="str">
        <f>IFERROR(IF(A124="","",IF($C$3="","期限が未設定",IF(E124="","未連絡",IF(E124&lt;=G124,"期限内","期限超過")))),"日付を確認")</f>
        <v/>
      </c>
      <c r="I124" s="8"/>
      <c r="J124" s="9"/>
      <c r="K124" s="9"/>
    </row>
    <row r="125" spans="1:11" x14ac:dyDescent="0.25">
      <c r="A125" s="8"/>
      <c r="B125" s="9"/>
      <c r="C125" s="9"/>
      <c r="D125" s="9"/>
      <c r="E125" s="8"/>
      <c r="F125" s="10" t="str">
        <f>IFERROR(IF(OR(A125="",E125=""),"",E125-A125),"日付を確認")</f>
        <v/>
      </c>
      <c r="G125" s="11" t="str">
        <f>IFERROR(IF(OR(A125="",$C$3=""),"",A125+$C$3),"日付を確認")</f>
        <v/>
      </c>
      <c r="H125" s="12" t="str">
        <f>IFERROR(IF(A125="","",IF($C$3="","期限が未設定",IF(E125="","未連絡",IF(E125&lt;=G125,"期限内","期限超過")))),"日付を確認")</f>
        <v/>
      </c>
      <c r="I125" s="8"/>
      <c r="J125" s="9"/>
      <c r="K125" s="9"/>
    </row>
    <row r="126" spans="1:11" x14ac:dyDescent="0.25">
      <c r="A126" s="8"/>
      <c r="B126" s="9"/>
      <c r="C126" s="9"/>
      <c r="D126" s="9"/>
      <c r="E126" s="8"/>
      <c r="F126" s="10" t="str">
        <f>IFERROR(IF(OR(A126="",E126=""),"",E126-A126),"日付を確認")</f>
        <v/>
      </c>
      <c r="G126" s="11" t="str">
        <f>IFERROR(IF(OR(A126="",$C$3=""),"",A126+$C$3),"日付を確認")</f>
        <v/>
      </c>
      <c r="H126" s="12" t="str">
        <f>IFERROR(IF(A126="","",IF($C$3="","期限が未設定",IF(E126="","未連絡",IF(E126&lt;=G126,"期限内","期限超過")))),"日付を確認")</f>
        <v/>
      </c>
      <c r="I126" s="8"/>
      <c r="J126" s="9"/>
      <c r="K126" s="9"/>
    </row>
    <row r="127" spans="1:11" x14ac:dyDescent="0.25">
      <c r="A127" s="8"/>
      <c r="B127" s="9"/>
      <c r="C127" s="9"/>
      <c r="D127" s="9"/>
      <c r="E127" s="8"/>
      <c r="F127" s="10" t="str">
        <f>IFERROR(IF(OR(A127="",E127=""),"",E127-A127),"日付を確認")</f>
        <v/>
      </c>
      <c r="G127" s="11" t="str">
        <f>IFERROR(IF(OR(A127="",$C$3=""),"",A127+$C$3),"日付を確認")</f>
        <v/>
      </c>
      <c r="H127" s="12" t="str">
        <f>IFERROR(IF(A127="","",IF($C$3="","期限が未設定",IF(E127="","未連絡",IF(E127&lt;=G127,"期限内","期限超過")))),"日付を確認")</f>
        <v/>
      </c>
      <c r="I127" s="8"/>
      <c r="J127" s="9"/>
      <c r="K127" s="9"/>
    </row>
    <row r="128" spans="1:11" x14ac:dyDescent="0.25">
      <c r="A128" s="8"/>
      <c r="B128" s="9"/>
      <c r="C128" s="9"/>
      <c r="D128" s="9"/>
      <c r="E128" s="8"/>
      <c r="F128" s="10" t="str">
        <f>IFERROR(IF(OR(A128="",E128=""),"",E128-A128),"日付を確認")</f>
        <v/>
      </c>
      <c r="G128" s="11" t="str">
        <f>IFERROR(IF(OR(A128="",$C$3=""),"",A128+$C$3),"日付を確認")</f>
        <v/>
      </c>
      <c r="H128" s="12" t="str">
        <f>IFERROR(IF(A128="","",IF($C$3="","期限が未設定",IF(E128="","未連絡",IF(E128&lt;=G128,"期限内","期限超過")))),"日付を確認")</f>
        <v/>
      </c>
      <c r="I128" s="8"/>
      <c r="J128" s="9"/>
      <c r="K128" s="9"/>
    </row>
    <row r="129" spans="1:11" x14ac:dyDescent="0.25">
      <c r="A129" s="8"/>
      <c r="B129" s="9"/>
      <c r="C129" s="9"/>
      <c r="D129" s="9"/>
      <c r="E129" s="8"/>
      <c r="F129" s="10" t="str">
        <f>IFERROR(IF(OR(A129="",E129=""),"",E129-A129),"日付を確認")</f>
        <v/>
      </c>
      <c r="G129" s="11" t="str">
        <f>IFERROR(IF(OR(A129="",$C$3=""),"",A129+$C$3),"日付を確認")</f>
        <v/>
      </c>
      <c r="H129" s="12" t="str">
        <f>IFERROR(IF(A129="","",IF($C$3="","期限が未設定",IF(E129="","未連絡",IF(E129&lt;=G129,"期限内","期限超過")))),"日付を確認")</f>
        <v/>
      </c>
      <c r="I129" s="8"/>
      <c r="J129" s="9"/>
      <c r="K129" s="9"/>
    </row>
    <row r="130" spans="1:11" x14ac:dyDescent="0.25">
      <c r="A130" s="8"/>
      <c r="B130" s="9"/>
      <c r="C130" s="9"/>
      <c r="D130" s="9"/>
      <c r="E130" s="8"/>
      <c r="F130" s="10" t="str">
        <f>IFERROR(IF(OR(A130="",E130=""),"",E130-A130),"日付を確認")</f>
        <v/>
      </c>
      <c r="G130" s="11" t="str">
        <f>IFERROR(IF(OR(A130="",$C$3=""),"",A130+$C$3),"日付を確認")</f>
        <v/>
      </c>
      <c r="H130" s="12" t="str">
        <f>IFERROR(IF(A130="","",IF($C$3="","期限が未設定",IF(E130="","未連絡",IF(E130&lt;=G130,"期限内","期限超過")))),"日付を確認")</f>
        <v/>
      </c>
      <c r="I130" s="8"/>
      <c r="J130" s="9"/>
      <c r="K130" s="9"/>
    </row>
    <row r="131" spans="1:11" x14ac:dyDescent="0.25">
      <c r="A131" s="8"/>
      <c r="B131" s="9"/>
      <c r="C131" s="9"/>
      <c r="D131" s="9"/>
      <c r="E131" s="8"/>
      <c r="F131" s="10" t="str">
        <f>IFERROR(IF(OR(A131="",E131=""),"",E131-A131),"日付を確認")</f>
        <v/>
      </c>
      <c r="G131" s="11" t="str">
        <f>IFERROR(IF(OR(A131="",$C$3=""),"",A131+$C$3),"日付を確認")</f>
        <v/>
      </c>
      <c r="H131" s="12" t="str">
        <f>IFERROR(IF(A131="","",IF($C$3="","期限が未設定",IF(E131="","未連絡",IF(E131&lt;=G131,"期限内","期限超過")))),"日付を確認")</f>
        <v/>
      </c>
      <c r="I131" s="8"/>
      <c r="J131" s="9"/>
      <c r="K131" s="9"/>
    </row>
    <row r="132" spans="1:11" x14ac:dyDescent="0.25">
      <c r="A132" s="8"/>
      <c r="B132" s="9"/>
      <c r="C132" s="9"/>
      <c r="D132" s="9"/>
      <c r="E132" s="8"/>
      <c r="F132" s="10" t="str">
        <f>IFERROR(IF(OR(A132="",E132=""),"",E132-A132),"日付を確認")</f>
        <v/>
      </c>
      <c r="G132" s="11" t="str">
        <f>IFERROR(IF(OR(A132="",$C$3=""),"",A132+$C$3),"日付を確認")</f>
        <v/>
      </c>
      <c r="H132" s="12" t="str">
        <f>IFERROR(IF(A132="","",IF($C$3="","期限が未設定",IF(E132="","未連絡",IF(E132&lt;=G132,"期限内","期限超過")))),"日付を確認")</f>
        <v/>
      </c>
      <c r="I132" s="8"/>
      <c r="J132" s="9"/>
      <c r="K132" s="9"/>
    </row>
    <row r="133" spans="1:11" x14ac:dyDescent="0.25">
      <c r="A133" s="8"/>
      <c r="B133" s="9"/>
      <c r="C133" s="9"/>
      <c r="D133" s="9"/>
      <c r="E133" s="8"/>
      <c r="F133" s="10" t="str">
        <f>IFERROR(IF(OR(A133="",E133=""),"",E133-A133),"日付を確認")</f>
        <v/>
      </c>
      <c r="G133" s="11" t="str">
        <f>IFERROR(IF(OR(A133="",$C$3=""),"",A133+$C$3),"日付を確認")</f>
        <v/>
      </c>
      <c r="H133" s="12" t="str">
        <f>IFERROR(IF(A133="","",IF($C$3="","期限が未設定",IF(E133="","未連絡",IF(E133&lt;=G133,"期限内","期限超過")))),"日付を確認")</f>
        <v/>
      </c>
      <c r="I133" s="8"/>
      <c r="J133" s="9"/>
      <c r="K133" s="9"/>
    </row>
    <row r="134" spans="1:11" x14ac:dyDescent="0.25">
      <c r="A134" s="8"/>
      <c r="B134" s="9"/>
      <c r="C134" s="9"/>
      <c r="D134" s="9"/>
      <c r="E134" s="8"/>
      <c r="F134" s="10" t="str">
        <f>IFERROR(IF(OR(A134="",E134=""),"",E134-A134),"日付を確認")</f>
        <v/>
      </c>
      <c r="G134" s="11" t="str">
        <f>IFERROR(IF(OR(A134="",$C$3=""),"",A134+$C$3),"日付を確認")</f>
        <v/>
      </c>
      <c r="H134" s="12" t="str">
        <f>IFERROR(IF(A134="","",IF($C$3="","期限が未設定",IF(E134="","未連絡",IF(E134&lt;=G134,"期限内","期限超過")))),"日付を確認")</f>
        <v/>
      </c>
      <c r="I134" s="8"/>
      <c r="J134" s="9"/>
      <c r="K134" s="9"/>
    </row>
    <row r="135" spans="1:11" x14ac:dyDescent="0.25">
      <c r="A135" s="8"/>
      <c r="B135" s="9"/>
      <c r="C135" s="9"/>
      <c r="D135" s="9"/>
      <c r="E135" s="8"/>
      <c r="F135" s="10" t="str">
        <f>IFERROR(IF(OR(A135="",E135=""),"",E135-A135),"日付を確認")</f>
        <v/>
      </c>
      <c r="G135" s="11" t="str">
        <f>IFERROR(IF(OR(A135="",$C$3=""),"",A135+$C$3),"日付を確認")</f>
        <v/>
      </c>
      <c r="H135" s="12" t="str">
        <f>IFERROR(IF(A135="","",IF($C$3="","期限が未設定",IF(E135="","未連絡",IF(E135&lt;=G135,"期限内","期限超過")))),"日付を確認")</f>
        <v/>
      </c>
      <c r="I135" s="8"/>
      <c r="J135" s="9"/>
      <c r="K135" s="9"/>
    </row>
    <row r="136" spans="1:11" x14ac:dyDescent="0.25">
      <c r="A136" s="8"/>
      <c r="B136" s="9"/>
      <c r="C136" s="9"/>
      <c r="D136" s="9"/>
      <c r="E136" s="8"/>
      <c r="F136" s="10" t="str">
        <f>IFERROR(IF(OR(A136="",E136=""),"",E136-A136),"日付を確認")</f>
        <v/>
      </c>
      <c r="G136" s="11" t="str">
        <f>IFERROR(IF(OR(A136="",$C$3=""),"",A136+$C$3),"日付を確認")</f>
        <v/>
      </c>
      <c r="H136" s="12" t="str">
        <f>IFERROR(IF(A136="","",IF($C$3="","期限が未設定",IF(E136="","未連絡",IF(E136&lt;=G136,"期限内","期限超過")))),"日付を確認")</f>
        <v/>
      </c>
      <c r="I136" s="8"/>
      <c r="J136" s="9"/>
      <c r="K136" s="9"/>
    </row>
    <row r="137" spans="1:11" x14ac:dyDescent="0.25">
      <c r="A137" s="8"/>
      <c r="B137" s="9"/>
      <c r="C137" s="9"/>
      <c r="D137" s="9"/>
      <c r="E137" s="8"/>
      <c r="F137" s="10" t="str">
        <f>IFERROR(IF(OR(A137="",E137=""),"",E137-A137),"日付を確認")</f>
        <v/>
      </c>
      <c r="G137" s="11" t="str">
        <f>IFERROR(IF(OR(A137="",$C$3=""),"",A137+$C$3),"日付を確認")</f>
        <v/>
      </c>
      <c r="H137" s="12" t="str">
        <f>IFERROR(IF(A137="","",IF($C$3="","期限が未設定",IF(E137="","未連絡",IF(E137&lt;=G137,"期限内","期限超過")))),"日付を確認")</f>
        <v/>
      </c>
      <c r="I137" s="8"/>
      <c r="J137" s="9"/>
      <c r="K137" s="9"/>
    </row>
    <row r="138" spans="1:11" x14ac:dyDescent="0.25">
      <c r="A138" s="8"/>
      <c r="B138" s="9"/>
      <c r="C138" s="9"/>
      <c r="D138" s="9"/>
      <c r="E138" s="8"/>
      <c r="F138" s="10" t="str">
        <f>IFERROR(IF(OR(A138="",E138=""),"",E138-A138),"日付を確認")</f>
        <v/>
      </c>
      <c r="G138" s="11" t="str">
        <f>IFERROR(IF(OR(A138="",$C$3=""),"",A138+$C$3),"日付を確認")</f>
        <v/>
      </c>
      <c r="H138" s="12" t="str">
        <f>IFERROR(IF(A138="","",IF($C$3="","期限が未設定",IF(E138="","未連絡",IF(E138&lt;=G138,"期限内","期限超過")))),"日付を確認")</f>
        <v/>
      </c>
      <c r="I138" s="8"/>
      <c r="J138" s="9"/>
      <c r="K138" s="9"/>
    </row>
    <row r="139" spans="1:11" x14ac:dyDescent="0.25">
      <c r="A139" s="8"/>
      <c r="B139" s="9"/>
      <c r="C139" s="9"/>
      <c r="D139" s="9"/>
      <c r="E139" s="8"/>
      <c r="F139" s="10" t="str">
        <f>IFERROR(IF(OR(A139="",E139=""),"",E139-A139),"日付を確認")</f>
        <v/>
      </c>
      <c r="G139" s="11" t="str">
        <f>IFERROR(IF(OR(A139="",$C$3=""),"",A139+$C$3),"日付を確認")</f>
        <v/>
      </c>
      <c r="H139" s="12" t="str">
        <f>IFERROR(IF(A139="","",IF($C$3="","期限が未設定",IF(E139="","未連絡",IF(E139&lt;=G139,"期限内","期限超過")))),"日付を確認")</f>
        <v/>
      </c>
      <c r="I139" s="8"/>
      <c r="J139" s="9"/>
      <c r="K139" s="9"/>
    </row>
    <row r="140" spans="1:11" x14ac:dyDescent="0.25">
      <c r="A140" s="8"/>
      <c r="B140" s="9"/>
      <c r="C140" s="9"/>
      <c r="D140" s="9"/>
      <c r="E140" s="8"/>
      <c r="F140" s="10" t="str">
        <f>IFERROR(IF(OR(A140="",E140=""),"",E140-A140),"日付を確認")</f>
        <v/>
      </c>
      <c r="G140" s="11" t="str">
        <f>IFERROR(IF(OR(A140="",$C$3=""),"",A140+$C$3),"日付を確認")</f>
        <v/>
      </c>
      <c r="H140" s="12" t="str">
        <f>IFERROR(IF(A140="","",IF($C$3="","期限が未設定",IF(E140="","未連絡",IF(E140&lt;=G140,"期限内","期限超過")))),"日付を確認")</f>
        <v/>
      </c>
      <c r="I140" s="8"/>
      <c r="J140" s="9"/>
      <c r="K140" s="9"/>
    </row>
    <row r="141" spans="1:11" x14ac:dyDescent="0.25">
      <c r="A141" s="8"/>
      <c r="B141" s="9"/>
      <c r="C141" s="9"/>
      <c r="D141" s="9"/>
      <c r="E141" s="8"/>
      <c r="F141" s="10" t="str">
        <f>IFERROR(IF(OR(A141="",E141=""),"",E141-A141),"日付を確認")</f>
        <v/>
      </c>
      <c r="G141" s="11" t="str">
        <f>IFERROR(IF(OR(A141="",$C$3=""),"",A141+$C$3),"日付を確認")</f>
        <v/>
      </c>
      <c r="H141" s="12" t="str">
        <f>IFERROR(IF(A141="","",IF($C$3="","期限が未設定",IF(E141="","未連絡",IF(E141&lt;=G141,"期限内","期限超過")))),"日付を確認")</f>
        <v/>
      </c>
      <c r="I141" s="8"/>
      <c r="J141" s="9"/>
      <c r="K141" s="9"/>
    </row>
    <row r="142" spans="1:11" x14ac:dyDescent="0.25">
      <c r="A142" s="8"/>
      <c r="B142" s="9"/>
      <c r="C142" s="9"/>
      <c r="D142" s="9"/>
      <c r="E142" s="8"/>
      <c r="F142" s="10" t="str">
        <f>IFERROR(IF(OR(A142="",E142=""),"",E142-A142),"日付を確認")</f>
        <v/>
      </c>
      <c r="G142" s="11" t="str">
        <f>IFERROR(IF(OR(A142="",$C$3=""),"",A142+$C$3),"日付を確認")</f>
        <v/>
      </c>
      <c r="H142" s="12" t="str">
        <f>IFERROR(IF(A142="","",IF($C$3="","期限が未設定",IF(E142="","未連絡",IF(E142&lt;=G142,"期限内","期限超過")))),"日付を確認")</f>
        <v/>
      </c>
      <c r="I142" s="8"/>
      <c r="J142" s="9"/>
      <c r="K142" s="9"/>
    </row>
    <row r="143" spans="1:11" x14ac:dyDescent="0.25">
      <c r="A143" s="8"/>
      <c r="B143" s="9"/>
      <c r="C143" s="9"/>
      <c r="D143" s="9"/>
      <c r="E143" s="8"/>
      <c r="F143" s="10" t="str">
        <f>IFERROR(IF(OR(A143="",E143=""),"",E143-A143),"日付を確認")</f>
        <v/>
      </c>
      <c r="G143" s="11" t="str">
        <f>IFERROR(IF(OR(A143="",$C$3=""),"",A143+$C$3),"日付を確認")</f>
        <v/>
      </c>
      <c r="H143" s="12" t="str">
        <f>IFERROR(IF(A143="","",IF($C$3="","期限が未設定",IF(E143="","未連絡",IF(E143&lt;=G143,"期限内","期限超過")))),"日付を確認")</f>
        <v/>
      </c>
      <c r="I143" s="8"/>
      <c r="J143" s="9"/>
      <c r="K143" s="9"/>
    </row>
    <row r="144" spans="1:11" x14ac:dyDescent="0.25">
      <c r="A144" s="8"/>
      <c r="B144" s="9"/>
      <c r="C144" s="9"/>
      <c r="D144" s="9"/>
      <c r="E144" s="8"/>
      <c r="F144" s="10" t="str">
        <f>IFERROR(IF(OR(A144="",E144=""),"",E144-A144),"日付を確認")</f>
        <v/>
      </c>
      <c r="G144" s="11" t="str">
        <f>IFERROR(IF(OR(A144="",$C$3=""),"",A144+$C$3),"日付を確認")</f>
        <v/>
      </c>
      <c r="H144" s="12" t="str">
        <f>IFERROR(IF(A144="","",IF($C$3="","期限が未設定",IF(E144="","未連絡",IF(E144&lt;=G144,"期限内","期限超過")))),"日付を確認")</f>
        <v/>
      </c>
      <c r="I144" s="8"/>
      <c r="J144" s="9"/>
      <c r="K144" s="9"/>
    </row>
    <row r="145" spans="1:11" x14ac:dyDescent="0.25">
      <c r="A145" s="8"/>
      <c r="B145" s="9"/>
      <c r="C145" s="9"/>
      <c r="D145" s="9"/>
      <c r="E145" s="8"/>
      <c r="F145" s="10" t="str">
        <f>IFERROR(IF(OR(A145="",E145=""),"",E145-A145),"日付を確認")</f>
        <v/>
      </c>
      <c r="G145" s="11" t="str">
        <f>IFERROR(IF(OR(A145="",$C$3=""),"",A145+$C$3),"日付を確認")</f>
        <v/>
      </c>
      <c r="H145" s="12" t="str">
        <f>IFERROR(IF(A145="","",IF($C$3="","期限が未設定",IF(E145="","未連絡",IF(E145&lt;=G145,"期限内","期限超過")))),"日付を確認")</f>
        <v/>
      </c>
      <c r="I145" s="8"/>
      <c r="J145" s="9"/>
      <c r="K145" s="9"/>
    </row>
    <row r="146" spans="1:11" x14ac:dyDescent="0.25">
      <c r="A146" s="8"/>
      <c r="B146" s="9"/>
      <c r="C146" s="9"/>
      <c r="D146" s="9"/>
      <c r="E146" s="8"/>
      <c r="F146" s="10" t="str">
        <f>IFERROR(IF(OR(A146="",E146=""),"",E146-A146),"日付を確認")</f>
        <v/>
      </c>
      <c r="G146" s="11" t="str">
        <f>IFERROR(IF(OR(A146="",$C$3=""),"",A146+$C$3),"日付を確認")</f>
        <v/>
      </c>
      <c r="H146" s="12" t="str">
        <f>IFERROR(IF(A146="","",IF($C$3="","期限が未設定",IF(E146="","未連絡",IF(E146&lt;=G146,"期限内","期限超過")))),"日付を確認")</f>
        <v/>
      </c>
      <c r="I146" s="8"/>
      <c r="J146" s="9"/>
      <c r="K146" s="9"/>
    </row>
    <row r="147" spans="1:11" x14ac:dyDescent="0.25">
      <c r="A147" s="8"/>
      <c r="B147" s="9"/>
      <c r="C147" s="9"/>
      <c r="D147" s="9"/>
      <c r="E147" s="8"/>
      <c r="F147" s="10" t="str">
        <f>IFERROR(IF(OR(A147="",E147=""),"",E147-A147),"日付を確認")</f>
        <v/>
      </c>
      <c r="G147" s="11" t="str">
        <f>IFERROR(IF(OR(A147="",$C$3=""),"",A147+$C$3),"日付を確認")</f>
        <v/>
      </c>
      <c r="H147" s="12" t="str">
        <f>IFERROR(IF(A147="","",IF($C$3="","期限が未設定",IF(E147="","未連絡",IF(E147&lt;=G147,"期限内","期限超過")))),"日付を確認")</f>
        <v/>
      </c>
      <c r="I147" s="8"/>
      <c r="J147" s="9"/>
      <c r="K147" s="9"/>
    </row>
    <row r="148" spans="1:11" x14ac:dyDescent="0.25">
      <c r="A148" s="8"/>
      <c r="B148" s="9"/>
      <c r="C148" s="9"/>
      <c r="D148" s="9"/>
      <c r="E148" s="8"/>
      <c r="F148" s="10" t="str">
        <f>IFERROR(IF(OR(A148="",E148=""),"",E148-A148),"日付を確認")</f>
        <v/>
      </c>
      <c r="G148" s="11" t="str">
        <f>IFERROR(IF(OR(A148="",$C$3=""),"",A148+$C$3),"日付を確認")</f>
        <v/>
      </c>
      <c r="H148" s="12" t="str">
        <f>IFERROR(IF(A148="","",IF($C$3="","期限が未設定",IF(E148="","未連絡",IF(E148&lt;=G148,"期限内","期限超過")))),"日付を確認")</f>
        <v/>
      </c>
      <c r="I148" s="8"/>
      <c r="J148" s="9"/>
      <c r="K148" s="9"/>
    </row>
    <row r="149" spans="1:11" x14ac:dyDescent="0.25">
      <c r="A149" s="8"/>
      <c r="B149" s="9"/>
      <c r="C149" s="9"/>
      <c r="D149" s="9"/>
      <c r="E149" s="8"/>
      <c r="F149" s="10" t="str">
        <f>IFERROR(IF(OR(A149="",E149=""),"",E149-A149),"日付を確認")</f>
        <v/>
      </c>
      <c r="G149" s="11" t="str">
        <f>IFERROR(IF(OR(A149="",$C$3=""),"",A149+$C$3),"日付を確認")</f>
        <v/>
      </c>
      <c r="H149" s="12" t="str">
        <f>IFERROR(IF(A149="","",IF($C$3="","期限が未設定",IF(E149="","未連絡",IF(E149&lt;=G149,"期限内","期限超過")))),"日付を確認")</f>
        <v/>
      </c>
      <c r="I149" s="8"/>
      <c r="J149" s="9"/>
      <c r="K149" s="9"/>
    </row>
    <row r="150" spans="1:11" x14ac:dyDescent="0.25">
      <c r="A150" s="8"/>
      <c r="B150" s="9"/>
      <c r="C150" s="9"/>
      <c r="D150" s="9"/>
      <c r="E150" s="8"/>
      <c r="F150" s="10" t="str">
        <f>IFERROR(IF(OR(A150="",E150=""),"",E150-A150),"日付を確認")</f>
        <v/>
      </c>
      <c r="G150" s="11" t="str">
        <f>IFERROR(IF(OR(A150="",$C$3=""),"",A150+$C$3),"日付を確認")</f>
        <v/>
      </c>
      <c r="H150" s="12" t="str">
        <f>IFERROR(IF(A150="","",IF($C$3="","期限が未設定",IF(E150="","未連絡",IF(E150&lt;=G150,"期限内","期限超過")))),"日付を確認")</f>
        <v/>
      </c>
      <c r="I150" s="8"/>
      <c r="J150" s="9"/>
      <c r="K150" s="9"/>
    </row>
    <row r="151" spans="1:11" x14ac:dyDescent="0.25">
      <c r="A151" s="8"/>
      <c r="B151" s="9"/>
      <c r="C151" s="9"/>
      <c r="D151" s="9"/>
      <c r="E151" s="8"/>
      <c r="F151" s="10" t="str">
        <f>IFERROR(IF(OR(A151="",E151=""),"",E151-A151),"日付を確認")</f>
        <v/>
      </c>
      <c r="G151" s="11" t="str">
        <f>IFERROR(IF(OR(A151="",$C$3=""),"",A151+$C$3),"日付を確認")</f>
        <v/>
      </c>
      <c r="H151" s="12" t="str">
        <f>IFERROR(IF(A151="","",IF($C$3="","期限が未設定",IF(E151="","未連絡",IF(E151&lt;=G151,"期限内","期限超過")))),"日付を確認")</f>
        <v/>
      </c>
      <c r="I151" s="8"/>
      <c r="J151" s="9"/>
      <c r="K151" s="9"/>
    </row>
    <row r="152" spans="1:11" x14ac:dyDescent="0.25">
      <c r="A152" s="8"/>
      <c r="B152" s="9"/>
      <c r="C152" s="9"/>
      <c r="D152" s="9"/>
      <c r="E152" s="8"/>
      <c r="F152" s="10" t="str">
        <f>IFERROR(IF(OR(A152="",E152=""),"",E152-A152),"日付を確認")</f>
        <v/>
      </c>
      <c r="G152" s="11" t="str">
        <f>IFERROR(IF(OR(A152="",$C$3=""),"",A152+$C$3),"日付を確認")</f>
        <v/>
      </c>
      <c r="H152" s="12" t="str">
        <f>IFERROR(IF(A152="","",IF($C$3="","期限が未設定",IF(E152="","未連絡",IF(E152&lt;=G152,"期限内","期限超過")))),"日付を確認")</f>
        <v/>
      </c>
      <c r="I152" s="8"/>
      <c r="J152" s="9"/>
      <c r="K152" s="9"/>
    </row>
    <row r="153" spans="1:11" x14ac:dyDescent="0.25">
      <c r="A153" s="8"/>
      <c r="B153" s="9"/>
      <c r="C153" s="9"/>
      <c r="D153" s="9"/>
      <c r="E153" s="8"/>
      <c r="F153" s="10" t="str">
        <f>IFERROR(IF(OR(A153="",E153=""),"",E153-A153),"日付を確認")</f>
        <v/>
      </c>
      <c r="G153" s="11" t="str">
        <f>IFERROR(IF(OR(A153="",$C$3=""),"",A153+$C$3),"日付を確認")</f>
        <v/>
      </c>
      <c r="H153" s="12" t="str">
        <f>IFERROR(IF(A153="","",IF($C$3="","期限が未設定",IF(E153="","未連絡",IF(E153&lt;=G153,"期限内","期限超過")))),"日付を確認")</f>
        <v/>
      </c>
      <c r="I153" s="8"/>
      <c r="J153" s="9"/>
      <c r="K153" s="9"/>
    </row>
    <row r="154" spans="1:11" x14ac:dyDescent="0.25">
      <c r="A154" s="8"/>
      <c r="B154" s="9"/>
      <c r="C154" s="9"/>
      <c r="D154" s="9"/>
      <c r="E154" s="8"/>
      <c r="F154" s="10" t="str">
        <f>IFERROR(IF(OR(A154="",E154=""),"",E154-A154),"日付を確認")</f>
        <v/>
      </c>
      <c r="G154" s="11" t="str">
        <f>IFERROR(IF(OR(A154="",$C$3=""),"",A154+$C$3),"日付を確認")</f>
        <v/>
      </c>
      <c r="H154" s="12" t="str">
        <f>IFERROR(IF(A154="","",IF($C$3="","期限が未設定",IF(E154="","未連絡",IF(E154&lt;=G154,"期限内","期限超過")))),"日付を確認")</f>
        <v/>
      </c>
      <c r="I154" s="8"/>
      <c r="J154" s="9"/>
      <c r="K154" s="9"/>
    </row>
    <row r="155" spans="1:11" x14ac:dyDescent="0.25">
      <c r="A155" s="8"/>
      <c r="B155" s="9"/>
      <c r="C155" s="9"/>
      <c r="D155" s="9"/>
      <c r="E155" s="8"/>
      <c r="F155" s="10" t="str">
        <f>IFERROR(IF(OR(A155="",E155=""),"",E155-A155),"日付を確認")</f>
        <v/>
      </c>
      <c r="G155" s="11" t="str">
        <f>IFERROR(IF(OR(A155="",$C$3=""),"",A155+$C$3),"日付を確認")</f>
        <v/>
      </c>
      <c r="H155" s="12" t="str">
        <f>IFERROR(IF(A155="","",IF($C$3="","期限が未設定",IF(E155="","未連絡",IF(E155&lt;=G155,"期限内","期限超過")))),"日付を確認")</f>
        <v/>
      </c>
      <c r="I155" s="8"/>
      <c r="J155" s="9"/>
      <c r="K155" s="9"/>
    </row>
    <row r="156" spans="1:11" x14ac:dyDescent="0.25">
      <c r="A156" s="8"/>
      <c r="B156" s="9"/>
      <c r="C156" s="9"/>
      <c r="D156" s="9"/>
      <c r="E156" s="8"/>
      <c r="F156" s="10" t="str">
        <f>IFERROR(IF(OR(A156="",E156=""),"",E156-A156),"日付を確認")</f>
        <v/>
      </c>
      <c r="G156" s="11" t="str">
        <f>IFERROR(IF(OR(A156="",$C$3=""),"",A156+$C$3),"日付を確認")</f>
        <v/>
      </c>
      <c r="H156" s="12" t="str">
        <f>IFERROR(IF(A156="","",IF($C$3="","期限が未設定",IF(E156="","未連絡",IF(E156&lt;=G156,"期限内","期限超過")))),"日付を確認")</f>
        <v/>
      </c>
      <c r="I156" s="8"/>
      <c r="J156" s="9"/>
      <c r="K156" s="9"/>
    </row>
    <row r="157" spans="1:11" x14ac:dyDescent="0.25">
      <c r="A157" s="8"/>
      <c r="B157" s="9"/>
      <c r="C157" s="9"/>
      <c r="D157" s="9"/>
      <c r="E157" s="8"/>
      <c r="F157" s="10" t="str">
        <f>IFERROR(IF(OR(A157="",E157=""),"",E157-A157),"日付を確認")</f>
        <v/>
      </c>
      <c r="G157" s="11" t="str">
        <f>IFERROR(IF(OR(A157="",$C$3=""),"",A157+$C$3),"日付を確認")</f>
        <v/>
      </c>
      <c r="H157" s="12" t="str">
        <f>IFERROR(IF(A157="","",IF($C$3="","期限が未設定",IF(E157="","未連絡",IF(E157&lt;=G157,"期限内","期限超過")))),"日付を確認")</f>
        <v/>
      </c>
      <c r="I157" s="8"/>
      <c r="J157" s="9"/>
      <c r="K157" s="9"/>
    </row>
    <row r="158" spans="1:11" x14ac:dyDescent="0.25">
      <c r="A158" s="8"/>
      <c r="B158" s="9"/>
      <c r="C158" s="9"/>
      <c r="D158" s="9"/>
      <c r="E158" s="8"/>
      <c r="F158" s="10" t="str">
        <f>IFERROR(IF(OR(A158="",E158=""),"",E158-A158),"日付を確認")</f>
        <v/>
      </c>
      <c r="G158" s="11" t="str">
        <f>IFERROR(IF(OR(A158="",$C$3=""),"",A158+$C$3),"日付を確認")</f>
        <v/>
      </c>
      <c r="H158" s="12" t="str">
        <f>IFERROR(IF(A158="","",IF($C$3="","期限が未設定",IF(E158="","未連絡",IF(E158&lt;=G158,"期限内","期限超過")))),"日付を確認")</f>
        <v/>
      </c>
      <c r="I158" s="8"/>
      <c r="J158" s="9"/>
      <c r="K158" s="9"/>
    </row>
    <row r="159" spans="1:11" x14ac:dyDescent="0.25">
      <c r="A159" s="8"/>
      <c r="B159" s="9"/>
      <c r="C159" s="9"/>
      <c r="D159" s="9"/>
      <c r="E159" s="8"/>
      <c r="F159" s="10" t="str">
        <f>IFERROR(IF(OR(A159="",E159=""),"",E159-A159),"日付を確認")</f>
        <v/>
      </c>
      <c r="G159" s="11" t="str">
        <f>IFERROR(IF(OR(A159="",$C$3=""),"",A159+$C$3),"日付を確認")</f>
        <v/>
      </c>
      <c r="H159" s="12" t="str">
        <f>IFERROR(IF(A159="","",IF($C$3="","期限が未設定",IF(E159="","未連絡",IF(E159&lt;=G159,"期限内","期限超過")))),"日付を確認")</f>
        <v/>
      </c>
      <c r="I159" s="8"/>
      <c r="J159" s="9"/>
      <c r="K159" s="9"/>
    </row>
    <row r="160" spans="1:11" x14ac:dyDescent="0.25">
      <c r="A160" s="8"/>
      <c r="B160" s="9"/>
      <c r="C160" s="9"/>
      <c r="D160" s="9"/>
      <c r="E160" s="8"/>
      <c r="F160" s="10" t="str">
        <f>IFERROR(IF(OR(A160="",E160=""),"",E160-A160),"日付を確認")</f>
        <v/>
      </c>
      <c r="G160" s="11" t="str">
        <f>IFERROR(IF(OR(A160="",$C$3=""),"",A160+$C$3),"日付を確認")</f>
        <v/>
      </c>
      <c r="H160" s="12" t="str">
        <f>IFERROR(IF(A160="","",IF($C$3="","期限が未設定",IF(E160="","未連絡",IF(E160&lt;=G160,"期限内","期限超過")))),"日付を確認")</f>
        <v/>
      </c>
      <c r="I160" s="8"/>
      <c r="J160" s="9"/>
      <c r="K160" s="9"/>
    </row>
    <row r="161" spans="1:11" x14ac:dyDescent="0.25">
      <c r="A161" s="8"/>
      <c r="B161" s="9"/>
      <c r="C161" s="9"/>
      <c r="D161" s="9"/>
      <c r="E161" s="8"/>
      <c r="F161" s="10" t="str">
        <f>IFERROR(IF(OR(A161="",E161=""),"",E161-A161),"日付を確認")</f>
        <v/>
      </c>
      <c r="G161" s="11" t="str">
        <f>IFERROR(IF(OR(A161="",$C$3=""),"",A161+$C$3),"日付を確認")</f>
        <v/>
      </c>
      <c r="H161" s="12" t="str">
        <f>IFERROR(IF(A161="","",IF($C$3="","期限が未設定",IF(E161="","未連絡",IF(E161&lt;=G161,"期限内","期限超過")))),"日付を確認")</f>
        <v/>
      </c>
      <c r="I161" s="8"/>
      <c r="J161" s="9"/>
      <c r="K161" s="9"/>
    </row>
    <row r="162" spans="1:11" x14ac:dyDescent="0.25">
      <c r="A162" s="8"/>
      <c r="B162" s="9"/>
      <c r="C162" s="9"/>
      <c r="D162" s="9"/>
      <c r="E162" s="8"/>
      <c r="F162" s="10" t="str">
        <f>IFERROR(IF(OR(A162="",E162=""),"",E162-A162),"日付を確認")</f>
        <v/>
      </c>
      <c r="G162" s="11" t="str">
        <f>IFERROR(IF(OR(A162="",$C$3=""),"",A162+$C$3),"日付を確認")</f>
        <v/>
      </c>
      <c r="H162" s="12" t="str">
        <f>IFERROR(IF(A162="","",IF($C$3="","期限が未設定",IF(E162="","未連絡",IF(E162&lt;=G162,"期限内","期限超過")))),"日付を確認")</f>
        <v/>
      </c>
      <c r="I162" s="8"/>
      <c r="J162" s="9"/>
      <c r="K162" s="9"/>
    </row>
    <row r="163" spans="1:11" x14ac:dyDescent="0.25">
      <c r="A163" s="8"/>
      <c r="B163" s="9"/>
      <c r="C163" s="9"/>
      <c r="D163" s="9"/>
      <c r="E163" s="8"/>
      <c r="F163" s="10" t="str">
        <f>IFERROR(IF(OR(A163="",E163=""),"",E163-A163),"日付を確認")</f>
        <v/>
      </c>
      <c r="G163" s="11" t="str">
        <f>IFERROR(IF(OR(A163="",$C$3=""),"",A163+$C$3),"日付を確認")</f>
        <v/>
      </c>
      <c r="H163" s="12" t="str">
        <f>IFERROR(IF(A163="","",IF($C$3="","期限が未設定",IF(E163="","未連絡",IF(E163&lt;=G163,"期限内","期限超過")))),"日付を確認")</f>
        <v/>
      </c>
      <c r="I163" s="8"/>
      <c r="J163" s="9"/>
      <c r="K163" s="9"/>
    </row>
    <row r="164" spans="1:11" x14ac:dyDescent="0.25">
      <c r="A164" s="8"/>
      <c r="B164" s="9"/>
      <c r="C164" s="9"/>
      <c r="D164" s="9"/>
      <c r="E164" s="8"/>
      <c r="F164" s="10" t="str">
        <f>IFERROR(IF(OR(A164="",E164=""),"",E164-A164),"日付を確認")</f>
        <v/>
      </c>
      <c r="G164" s="11" t="str">
        <f>IFERROR(IF(OR(A164="",$C$3=""),"",A164+$C$3),"日付を確認")</f>
        <v/>
      </c>
      <c r="H164" s="12" t="str">
        <f>IFERROR(IF(A164="","",IF($C$3="","期限が未設定",IF(E164="","未連絡",IF(E164&lt;=G164,"期限内","期限超過")))),"日付を確認")</f>
        <v/>
      </c>
      <c r="I164" s="8"/>
      <c r="J164" s="9"/>
      <c r="K164" s="9"/>
    </row>
    <row r="165" spans="1:11" x14ac:dyDescent="0.25">
      <c r="A165" s="8"/>
      <c r="B165" s="9"/>
      <c r="C165" s="9"/>
      <c r="D165" s="9"/>
      <c r="E165" s="8"/>
      <c r="F165" s="10" t="str">
        <f>IFERROR(IF(OR(A165="",E165=""),"",E165-A165),"日付を確認")</f>
        <v/>
      </c>
      <c r="G165" s="11" t="str">
        <f>IFERROR(IF(OR(A165="",$C$3=""),"",A165+$C$3),"日付を確認")</f>
        <v/>
      </c>
      <c r="H165" s="12" t="str">
        <f>IFERROR(IF(A165="","",IF($C$3="","期限が未設定",IF(E165="","未連絡",IF(E165&lt;=G165,"期限内","期限超過")))),"日付を確認")</f>
        <v/>
      </c>
      <c r="I165" s="8"/>
      <c r="J165" s="9"/>
      <c r="K165" s="9"/>
    </row>
    <row r="166" spans="1:11" x14ac:dyDescent="0.25">
      <c r="A166" s="8"/>
      <c r="B166" s="9"/>
      <c r="C166" s="9"/>
      <c r="D166" s="9"/>
      <c r="E166" s="8"/>
      <c r="F166" s="10" t="str">
        <f>IFERROR(IF(OR(A166="",E166=""),"",E166-A166),"日付を確認")</f>
        <v/>
      </c>
      <c r="G166" s="11" t="str">
        <f>IFERROR(IF(OR(A166="",$C$3=""),"",A166+$C$3),"日付を確認")</f>
        <v/>
      </c>
      <c r="H166" s="12" t="str">
        <f>IFERROR(IF(A166="","",IF($C$3="","期限が未設定",IF(E166="","未連絡",IF(E166&lt;=G166,"期限内","期限超過")))),"日付を確認")</f>
        <v/>
      </c>
      <c r="I166" s="8"/>
      <c r="J166" s="9"/>
      <c r="K166" s="9"/>
    </row>
    <row r="167" spans="1:11" x14ac:dyDescent="0.25">
      <c r="A167" s="8"/>
      <c r="B167" s="9"/>
      <c r="C167" s="9"/>
      <c r="D167" s="9"/>
      <c r="E167" s="8"/>
      <c r="F167" s="10" t="str">
        <f>IFERROR(IF(OR(A167="",E167=""),"",E167-A167),"日付を確認")</f>
        <v/>
      </c>
      <c r="G167" s="11" t="str">
        <f>IFERROR(IF(OR(A167="",$C$3=""),"",A167+$C$3),"日付を確認")</f>
        <v/>
      </c>
      <c r="H167" s="12" t="str">
        <f>IFERROR(IF(A167="","",IF($C$3="","期限が未設定",IF(E167="","未連絡",IF(E167&lt;=G167,"期限内","期限超過")))),"日付を確認")</f>
        <v/>
      </c>
      <c r="I167" s="8"/>
      <c r="J167" s="9"/>
      <c r="K167" s="9"/>
    </row>
    <row r="168" spans="1:11" x14ac:dyDescent="0.25">
      <c r="A168" s="8"/>
      <c r="B168" s="9"/>
      <c r="C168" s="9"/>
      <c r="D168" s="9"/>
      <c r="E168" s="8"/>
      <c r="F168" s="10" t="str">
        <f>IFERROR(IF(OR(A168="",E168=""),"",E168-A168),"日付を確認")</f>
        <v/>
      </c>
      <c r="G168" s="11" t="str">
        <f>IFERROR(IF(OR(A168="",$C$3=""),"",A168+$C$3),"日付を確認")</f>
        <v/>
      </c>
      <c r="H168" s="12" t="str">
        <f>IFERROR(IF(A168="","",IF($C$3="","期限が未設定",IF(E168="","未連絡",IF(E168&lt;=G168,"期限内","期限超過")))),"日付を確認")</f>
        <v/>
      </c>
      <c r="I168" s="8"/>
      <c r="J168" s="9"/>
      <c r="K168" s="9"/>
    </row>
    <row r="169" spans="1:11" x14ac:dyDescent="0.25">
      <c r="A169" s="8"/>
      <c r="B169" s="9"/>
      <c r="C169" s="9"/>
      <c r="D169" s="9"/>
      <c r="E169" s="8"/>
      <c r="F169" s="10" t="str">
        <f>IFERROR(IF(OR(A169="",E169=""),"",E169-A169),"日付を確認")</f>
        <v/>
      </c>
      <c r="G169" s="11" t="str">
        <f>IFERROR(IF(OR(A169="",$C$3=""),"",A169+$C$3),"日付を確認")</f>
        <v/>
      </c>
      <c r="H169" s="12" t="str">
        <f>IFERROR(IF(A169="","",IF($C$3="","期限が未設定",IF(E169="","未連絡",IF(E169&lt;=G169,"期限内","期限超過")))),"日付を確認")</f>
        <v/>
      </c>
      <c r="I169" s="8"/>
      <c r="J169" s="9"/>
      <c r="K169" s="9"/>
    </row>
    <row r="170" spans="1:11" x14ac:dyDescent="0.25">
      <c r="A170" s="8"/>
      <c r="B170" s="9"/>
      <c r="C170" s="9"/>
      <c r="D170" s="9"/>
      <c r="E170" s="8"/>
      <c r="F170" s="10" t="str">
        <f>IFERROR(IF(OR(A170="",E170=""),"",E170-A170),"日付を確認")</f>
        <v/>
      </c>
      <c r="G170" s="11" t="str">
        <f>IFERROR(IF(OR(A170="",$C$3=""),"",A170+$C$3),"日付を確認")</f>
        <v/>
      </c>
      <c r="H170" s="12" t="str">
        <f>IFERROR(IF(A170="","",IF($C$3="","期限が未設定",IF(E170="","未連絡",IF(E170&lt;=G170,"期限内","期限超過")))),"日付を確認")</f>
        <v/>
      </c>
      <c r="I170" s="8"/>
      <c r="J170" s="9"/>
      <c r="K170" s="9"/>
    </row>
    <row r="171" spans="1:11" x14ac:dyDescent="0.25">
      <c r="A171" s="8"/>
      <c r="B171" s="9"/>
      <c r="C171" s="9"/>
      <c r="D171" s="9"/>
      <c r="E171" s="8"/>
      <c r="F171" s="10" t="str">
        <f>IFERROR(IF(OR(A171="",E171=""),"",E171-A171),"日付を確認")</f>
        <v/>
      </c>
      <c r="G171" s="11" t="str">
        <f>IFERROR(IF(OR(A171="",$C$3=""),"",A171+$C$3),"日付を確認")</f>
        <v/>
      </c>
      <c r="H171" s="12" t="str">
        <f>IFERROR(IF(A171="","",IF($C$3="","期限が未設定",IF(E171="","未連絡",IF(E171&lt;=G171,"期限内","期限超過")))),"日付を確認")</f>
        <v/>
      </c>
      <c r="I171" s="8"/>
      <c r="J171" s="9"/>
      <c r="K171" s="9"/>
    </row>
    <row r="172" spans="1:11" x14ac:dyDescent="0.25">
      <c r="A172" s="8"/>
      <c r="B172" s="9"/>
      <c r="C172" s="9"/>
      <c r="D172" s="9"/>
      <c r="E172" s="8"/>
      <c r="F172" s="10" t="str">
        <f>IFERROR(IF(OR(A172="",E172=""),"",E172-A172),"日付を確認")</f>
        <v/>
      </c>
      <c r="G172" s="11" t="str">
        <f>IFERROR(IF(OR(A172="",$C$3=""),"",A172+$C$3),"日付を確認")</f>
        <v/>
      </c>
      <c r="H172" s="12" t="str">
        <f>IFERROR(IF(A172="","",IF($C$3="","期限が未設定",IF(E172="","未連絡",IF(E172&lt;=G172,"期限内","期限超過")))),"日付を確認")</f>
        <v/>
      </c>
      <c r="I172" s="8"/>
      <c r="J172" s="9"/>
      <c r="K172" s="9"/>
    </row>
    <row r="173" spans="1:11" x14ac:dyDescent="0.25">
      <c r="A173" s="8"/>
      <c r="B173" s="9"/>
      <c r="C173" s="9"/>
      <c r="D173" s="9"/>
      <c r="E173" s="8"/>
      <c r="F173" s="10" t="str">
        <f>IFERROR(IF(OR(A173="",E173=""),"",E173-A173),"日付を確認")</f>
        <v/>
      </c>
      <c r="G173" s="11" t="str">
        <f>IFERROR(IF(OR(A173="",$C$3=""),"",A173+$C$3),"日付を確認")</f>
        <v/>
      </c>
      <c r="H173" s="12" t="str">
        <f>IFERROR(IF(A173="","",IF($C$3="","期限が未設定",IF(E173="","未連絡",IF(E173&lt;=G173,"期限内","期限超過")))),"日付を確認")</f>
        <v/>
      </c>
      <c r="I173" s="8"/>
      <c r="J173" s="9"/>
      <c r="K173" s="9"/>
    </row>
    <row r="174" spans="1:11" x14ac:dyDescent="0.25">
      <c r="A174" s="8"/>
      <c r="B174" s="9"/>
      <c r="C174" s="9"/>
      <c r="D174" s="9"/>
      <c r="E174" s="8"/>
      <c r="F174" s="10" t="str">
        <f>IFERROR(IF(OR(A174="",E174=""),"",E174-A174),"日付を確認")</f>
        <v/>
      </c>
      <c r="G174" s="11" t="str">
        <f>IFERROR(IF(OR(A174="",$C$3=""),"",A174+$C$3),"日付を確認")</f>
        <v/>
      </c>
      <c r="H174" s="12" t="str">
        <f>IFERROR(IF(A174="","",IF($C$3="","期限が未設定",IF(E174="","未連絡",IF(E174&lt;=G174,"期限内","期限超過")))),"日付を確認")</f>
        <v/>
      </c>
      <c r="I174" s="8"/>
      <c r="J174" s="9"/>
      <c r="K174" s="9"/>
    </row>
    <row r="175" spans="1:11" x14ac:dyDescent="0.25">
      <c r="A175" s="8"/>
      <c r="B175" s="9"/>
      <c r="C175" s="9"/>
      <c r="D175" s="9"/>
      <c r="E175" s="8"/>
      <c r="F175" s="10" t="str">
        <f>IFERROR(IF(OR(A175="",E175=""),"",E175-A175),"日付を確認")</f>
        <v/>
      </c>
      <c r="G175" s="11" t="str">
        <f>IFERROR(IF(OR(A175="",$C$3=""),"",A175+$C$3),"日付を確認")</f>
        <v/>
      </c>
      <c r="H175" s="12" t="str">
        <f>IFERROR(IF(A175="","",IF($C$3="","期限が未設定",IF(E175="","未連絡",IF(E175&lt;=G175,"期限内","期限超過")))),"日付を確認")</f>
        <v/>
      </c>
      <c r="I175" s="8"/>
      <c r="J175" s="9"/>
      <c r="K175" s="9"/>
    </row>
    <row r="176" spans="1:11" x14ac:dyDescent="0.25">
      <c r="A176" s="8"/>
      <c r="B176" s="9"/>
      <c r="C176" s="9"/>
      <c r="D176" s="9"/>
      <c r="E176" s="8"/>
      <c r="F176" s="10" t="str">
        <f>IFERROR(IF(OR(A176="",E176=""),"",E176-A176),"日付を確認")</f>
        <v/>
      </c>
      <c r="G176" s="11" t="str">
        <f>IFERROR(IF(OR(A176="",$C$3=""),"",A176+$C$3),"日付を確認")</f>
        <v/>
      </c>
      <c r="H176" s="12" t="str">
        <f>IFERROR(IF(A176="","",IF($C$3="","期限が未設定",IF(E176="","未連絡",IF(E176&lt;=G176,"期限内","期限超過")))),"日付を確認")</f>
        <v/>
      </c>
      <c r="I176" s="8"/>
      <c r="J176" s="9"/>
      <c r="K176" s="9"/>
    </row>
    <row r="177" spans="1:11" x14ac:dyDescent="0.25">
      <c r="A177" s="8"/>
      <c r="B177" s="9"/>
      <c r="C177" s="9"/>
      <c r="D177" s="9"/>
      <c r="E177" s="8"/>
      <c r="F177" s="10" t="str">
        <f>IFERROR(IF(OR(A177="",E177=""),"",E177-A177),"日付を確認")</f>
        <v/>
      </c>
      <c r="G177" s="11" t="str">
        <f>IFERROR(IF(OR(A177="",$C$3=""),"",A177+$C$3),"日付を確認")</f>
        <v/>
      </c>
      <c r="H177" s="12" t="str">
        <f>IFERROR(IF(A177="","",IF($C$3="","期限が未設定",IF(E177="","未連絡",IF(E177&lt;=G177,"期限内","期限超過")))),"日付を確認")</f>
        <v/>
      </c>
      <c r="I177" s="8"/>
      <c r="J177" s="9"/>
      <c r="K177" s="9"/>
    </row>
    <row r="178" spans="1:11" x14ac:dyDescent="0.25">
      <c r="A178" s="8"/>
      <c r="B178" s="9"/>
      <c r="C178" s="9"/>
      <c r="D178" s="9"/>
      <c r="E178" s="8"/>
      <c r="F178" s="10" t="str">
        <f>IFERROR(IF(OR(A178="",E178=""),"",E178-A178),"日付を確認")</f>
        <v/>
      </c>
      <c r="G178" s="11" t="str">
        <f>IFERROR(IF(OR(A178="",$C$3=""),"",A178+$C$3),"日付を確認")</f>
        <v/>
      </c>
      <c r="H178" s="12" t="str">
        <f>IFERROR(IF(A178="","",IF($C$3="","期限が未設定",IF(E178="","未連絡",IF(E178&lt;=G178,"期限内","期限超過")))),"日付を確認")</f>
        <v/>
      </c>
      <c r="I178" s="8"/>
      <c r="J178" s="9"/>
      <c r="K178" s="9"/>
    </row>
    <row r="179" spans="1:11" x14ac:dyDescent="0.25">
      <c r="A179" s="8"/>
      <c r="B179" s="9"/>
      <c r="C179" s="9"/>
      <c r="D179" s="9"/>
      <c r="E179" s="8"/>
      <c r="F179" s="10" t="str">
        <f>IFERROR(IF(OR(A179="",E179=""),"",E179-A179),"日付を確認")</f>
        <v/>
      </c>
      <c r="G179" s="11" t="str">
        <f>IFERROR(IF(OR(A179="",$C$3=""),"",A179+$C$3),"日付を確認")</f>
        <v/>
      </c>
      <c r="H179" s="12" t="str">
        <f>IFERROR(IF(A179="","",IF($C$3="","期限が未設定",IF(E179="","未連絡",IF(E179&lt;=G179,"期限内","期限超過")))),"日付を確認")</f>
        <v/>
      </c>
      <c r="I179" s="8"/>
      <c r="J179" s="9"/>
      <c r="K179" s="9"/>
    </row>
    <row r="180" spans="1:11" x14ac:dyDescent="0.25">
      <c r="A180" s="8"/>
      <c r="B180" s="9"/>
      <c r="C180" s="9"/>
      <c r="D180" s="9"/>
      <c r="E180" s="8"/>
      <c r="F180" s="10" t="str">
        <f>IFERROR(IF(OR(A180="",E180=""),"",E180-A180),"日付を確認")</f>
        <v/>
      </c>
      <c r="G180" s="11" t="str">
        <f>IFERROR(IF(OR(A180="",$C$3=""),"",A180+$C$3),"日付を確認")</f>
        <v/>
      </c>
      <c r="H180" s="12" t="str">
        <f>IFERROR(IF(A180="","",IF($C$3="","期限が未設定",IF(E180="","未連絡",IF(E180&lt;=G180,"期限内","期限超過")))),"日付を確認")</f>
        <v/>
      </c>
      <c r="I180" s="8"/>
      <c r="J180" s="9"/>
      <c r="K180" s="9"/>
    </row>
    <row r="181" spans="1:11" x14ac:dyDescent="0.25">
      <c r="A181" s="8"/>
      <c r="B181" s="9"/>
      <c r="C181" s="9"/>
      <c r="D181" s="9"/>
      <c r="E181" s="8"/>
      <c r="F181" s="10" t="str">
        <f>IFERROR(IF(OR(A181="",E181=""),"",E181-A181),"日付を確認")</f>
        <v/>
      </c>
      <c r="G181" s="11" t="str">
        <f>IFERROR(IF(OR(A181="",$C$3=""),"",A181+$C$3),"日付を確認")</f>
        <v/>
      </c>
      <c r="H181" s="12" t="str">
        <f>IFERROR(IF(A181="","",IF($C$3="","期限が未設定",IF(E181="","未連絡",IF(E181&lt;=G181,"期限内","期限超過")))),"日付を確認")</f>
        <v/>
      </c>
      <c r="I181" s="8"/>
      <c r="J181" s="9"/>
      <c r="K181" s="9"/>
    </row>
    <row r="182" spans="1:11" x14ac:dyDescent="0.25">
      <c r="A182" s="8"/>
      <c r="B182" s="9"/>
      <c r="C182" s="9"/>
      <c r="D182" s="9"/>
      <c r="E182" s="8"/>
      <c r="F182" s="10" t="str">
        <f>IFERROR(IF(OR(A182="",E182=""),"",E182-A182),"日付を確認")</f>
        <v/>
      </c>
      <c r="G182" s="11" t="str">
        <f>IFERROR(IF(OR(A182="",$C$3=""),"",A182+$C$3),"日付を確認")</f>
        <v/>
      </c>
      <c r="H182" s="12" t="str">
        <f>IFERROR(IF(A182="","",IF($C$3="","期限が未設定",IF(E182="","未連絡",IF(E182&lt;=G182,"期限内","期限超過")))),"日付を確認")</f>
        <v/>
      </c>
      <c r="I182" s="8"/>
      <c r="J182" s="9"/>
      <c r="K182" s="9"/>
    </row>
    <row r="183" spans="1:11" x14ac:dyDescent="0.25">
      <c r="A183" s="8"/>
      <c r="B183" s="9"/>
      <c r="C183" s="9"/>
      <c r="D183" s="9"/>
      <c r="E183" s="8"/>
      <c r="F183" s="10" t="str">
        <f>IFERROR(IF(OR(A183="",E183=""),"",E183-A183),"日付を確認")</f>
        <v/>
      </c>
      <c r="G183" s="11" t="str">
        <f>IFERROR(IF(OR(A183="",$C$3=""),"",A183+$C$3),"日付を確認")</f>
        <v/>
      </c>
      <c r="H183" s="12" t="str">
        <f>IFERROR(IF(A183="","",IF($C$3="","期限が未設定",IF(E183="","未連絡",IF(E183&lt;=G183,"期限内","期限超過")))),"日付を確認")</f>
        <v/>
      </c>
      <c r="I183" s="8"/>
      <c r="J183" s="9"/>
      <c r="K183" s="9"/>
    </row>
    <row r="184" spans="1:11" x14ac:dyDescent="0.25">
      <c r="A184" s="8"/>
      <c r="B184" s="9"/>
      <c r="C184" s="9"/>
      <c r="D184" s="9"/>
      <c r="E184" s="8"/>
      <c r="F184" s="10" t="str">
        <f>IFERROR(IF(OR(A184="",E184=""),"",E184-A184),"日付を確認")</f>
        <v/>
      </c>
      <c r="G184" s="11" t="str">
        <f>IFERROR(IF(OR(A184="",$C$3=""),"",A184+$C$3),"日付を確認")</f>
        <v/>
      </c>
      <c r="H184" s="12" t="str">
        <f>IFERROR(IF(A184="","",IF($C$3="","期限が未設定",IF(E184="","未連絡",IF(E184&lt;=G184,"期限内","期限超過")))),"日付を確認")</f>
        <v/>
      </c>
      <c r="I184" s="8"/>
      <c r="J184" s="9"/>
      <c r="K184" s="9"/>
    </row>
    <row r="185" spans="1:11" x14ac:dyDescent="0.25">
      <c r="A185" s="8"/>
      <c r="B185" s="9"/>
      <c r="C185" s="9"/>
      <c r="D185" s="9"/>
      <c r="E185" s="8"/>
      <c r="F185" s="10" t="str">
        <f>IFERROR(IF(OR(A185="",E185=""),"",E185-A185),"日付を確認")</f>
        <v/>
      </c>
      <c r="G185" s="11" t="str">
        <f>IFERROR(IF(OR(A185="",$C$3=""),"",A185+$C$3),"日付を確認")</f>
        <v/>
      </c>
      <c r="H185" s="12" t="str">
        <f>IFERROR(IF(A185="","",IF($C$3="","期限が未設定",IF(E185="","未連絡",IF(E185&lt;=G185,"期限内","期限超過")))),"日付を確認")</f>
        <v/>
      </c>
      <c r="I185" s="8"/>
      <c r="J185" s="9"/>
      <c r="K185" s="9"/>
    </row>
    <row r="186" spans="1:11" x14ac:dyDescent="0.25">
      <c r="A186" s="8"/>
      <c r="B186" s="9"/>
      <c r="C186" s="9"/>
      <c r="D186" s="9"/>
      <c r="E186" s="8"/>
      <c r="F186" s="10" t="str">
        <f>IFERROR(IF(OR(A186="",E186=""),"",E186-A186),"日付を確認")</f>
        <v/>
      </c>
      <c r="G186" s="11" t="str">
        <f>IFERROR(IF(OR(A186="",$C$3=""),"",A186+$C$3),"日付を確認")</f>
        <v/>
      </c>
      <c r="H186" s="12" t="str">
        <f>IFERROR(IF(A186="","",IF($C$3="","期限が未設定",IF(E186="","未連絡",IF(E186&lt;=G186,"期限内","期限超過")))),"日付を確認")</f>
        <v/>
      </c>
      <c r="I186" s="8"/>
      <c r="J186" s="9"/>
      <c r="K186" s="9"/>
    </row>
    <row r="187" spans="1:11" x14ac:dyDescent="0.25">
      <c r="A187" s="8"/>
      <c r="B187" s="9"/>
      <c r="C187" s="9"/>
      <c r="D187" s="9"/>
      <c r="E187" s="8"/>
      <c r="F187" s="10" t="str">
        <f>IFERROR(IF(OR(A187="",E187=""),"",E187-A187),"日付を確認")</f>
        <v/>
      </c>
      <c r="G187" s="11" t="str">
        <f>IFERROR(IF(OR(A187="",$C$3=""),"",A187+$C$3),"日付を確認")</f>
        <v/>
      </c>
      <c r="H187" s="12" t="str">
        <f>IFERROR(IF(A187="","",IF($C$3="","期限が未設定",IF(E187="","未連絡",IF(E187&lt;=G187,"期限内","期限超過")))),"日付を確認")</f>
        <v/>
      </c>
      <c r="I187" s="8"/>
      <c r="J187" s="9"/>
      <c r="K187" s="9"/>
    </row>
    <row r="188" spans="1:11" x14ac:dyDescent="0.25">
      <c r="A188" s="8"/>
      <c r="B188" s="9"/>
      <c r="C188" s="9"/>
      <c r="D188" s="9"/>
      <c r="E188" s="8"/>
      <c r="F188" s="10" t="str">
        <f>IFERROR(IF(OR(A188="",E188=""),"",E188-A188),"日付を確認")</f>
        <v/>
      </c>
      <c r="G188" s="11" t="str">
        <f>IFERROR(IF(OR(A188="",$C$3=""),"",A188+$C$3),"日付を確認")</f>
        <v/>
      </c>
      <c r="H188" s="12" t="str">
        <f>IFERROR(IF(A188="","",IF($C$3="","期限が未設定",IF(E188="","未連絡",IF(E188&lt;=G188,"期限内","期限超過")))),"日付を確認")</f>
        <v/>
      </c>
      <c r="I188" s="8"/>
      <c r="J188" s="9"/>
      <c r="K188" s="9"/>
    </row>
    <row r="189" spans="1:11" x14ac:dyDescent="0.25">
      <c r="A189" s="8"/>
      <c r="B189" s="9"/>
      <c r="C189" s="9"/>
      <c r="D189" s="9"/>
      <c r="E189" s="8"/>
      <c r="F189" s="10" t="str">
        <f>IFERROR(IF(OR(A189="",E189=""),"",E189-A189),"日付を確認")</f>
        <v/>
      </c>
      <c r="G189" s="11" t="str">
        <f>IFERROR(IF(OR(A189="",$C$3=""),"",A189+$C$3),"日付を確認")</f>
        <v/>
      </c>
      <c r="H189" s="12" t="str">
        <f>IFERROR(IF(A189="","",IF($C$3="","期限が未設定",IF(E189="","未連絡",IF(E189&lt;=G189,"期限内","期限超過")))),"日付を確認")</f>
        <v/>
      </c>
      <c r="I189" s="8"/>
      <c r="J189" s="9"/>
      <c r="K189" s="9"/>
    </row>
    <row r="190" spans="1:11" x14ac:dyDescent="0.25">
      <c r="A190" s="8"/>
      <c r="B190" s="9"/>
      <c r="C190" s="9"/>
      <c r="D190" s="9"/>
      <c r="E190" s="8"/>
      <c r="F190" s="10" t="str">
        <f>IFERROR(IF(OR(A190="",E190=""),"",E190-A190),"日付を確認")</f>
        <v/>
      </c>
      <c r="G190" s="11" t="str">
        <f>IFERROR(IF(OR(A190="",$C$3=""),"",A190+$C$3),"日付を確認")</f>
        <v/>
      </c>
      <c r="H190" s="12" t="str">
        <f>IFERROR(IF(A190="","",IF($C$3="","期限が未設定",IF(E190="","未連絡",IF(E190&lt;=G190,"期限内","期限超過")))),"日付を確認")</f>
        <v/>
      </c>
      <c r="I190" s="8"/>
      <c r="J190" s="9"/>
      <c r="K190" s="9"/>
    </row>
    <row r="191" spans="1:11" x14ac:dyDescent="0.25">
      <c r="A191" s="8"/>
      <c r="B191" s="9"/>
      <c r="C191" s="9"/>
      <c r="D191" s="9"/>
      <c r="E191" s="8"/>
      <c r="F191" s="10" t="str">
        <f>IFERROR(IF(OR(A191="",E191=""),"",E191-A191),"日付を確認")</f>
        <v/>
      </c>
      <c r="G191" s="11" t="str">
        <f>IFERROR(IF(OR(A191="",$C$3=""),"",A191+$C$3),"日付を確認")</f>
        <v/>
      </c>
      <c r="H191" s="12" t="str">
        <f>IFERROR(IF(A191="","",IF($C$3="","期限が未設定",IF(E191="","未連絡",IF(E191&lt;=G191,"期限内","期限超過")))),"日付を確認")</f>
        <v/>
      </c>
      <c r="I191" s="8"/>
      <c r="J191" s="9"/>
      <c r="K191" s="9"/>
    </row>
    <row r="192" spans="1:11" x14ac:dyDescent="0.25">
      <c r="A192" s="8"/>
      <c r="B192" s="9"/>
      <c r="C192" s="9"/>
      <c r="D192" s="9"/>
      <c r="E192" s="8"/>
      <c r="F192" s="10" t="str">
        <f>IFERROR(IF(OR(A192="",E192=""),"",E192-A192),"日付を確認")</f>
        <v/>
      </c>
      <c r="G192" s="11" t="str">
        <f>IFERROR(IF(OR(A192="",$C$3=""),"",A192+$C$3),"日付を確認")</f>
        <v/>
      </c>
      <c r="H192" s="12" t="str">
        <f>IFERROR(IF(A192="","",IF($C$3="","期限が未設定",IF(E192="","未連絡",IF(E192&lt;=G192,"期限内","期限超過")))),"日付を確認")</f>
        <v/>
      </c>
      <c r="I192" s="8"/>
      <c r="J192" s="9"/>
      <c r="K192" s="9"/>
    </row>
    <row r="193" spans="1:11" x14ac:dyDescent="0.25">
      <c r="A193" s="8"/>
      <c r="B193" s="9"/>
      <c r="C193" s="9"/>
      <c r="D193" s="9"/>
      <c r="E193" s="8"/>
      <c r="F193" s="10" t="str">
        <f>IFERROR(IF(OR(A193="",E193=""),"",E193-A193),"日付を確認")</f>
        <v/>
      </c>
      <c r="G193" s="11" t="str">
        <f>IFERROR(IF(OR(A193="",$C$3=""),"",A193+$C$3),"日付を確認")</f>
        <v/>
      </c>
      <c r="H193" s="12" t="str">
        <f>IFERROR(IF(A193="","",IF($C$3="","期限が未設定",IF(E193="","未連絡",IF(E193&lt;=G193,"期限内","期限超過")))),"日付を確認")</f>
        <v/>
      </c>
      <c r="I193" s="8"/>
      <c r="J193" s="9"/>
      <c r="K193" s="9"/>
    </row>
    <row r="194" spans="1:11" x14ac:dyDescent="0.25">
      <c r="A194" s="8"/>
      <c r="B194" s="9"/>
      <c r="C194" s="9"/>
      <c r="D194" s="9"/>
      <c r="E194" s="8"/>
      <c r="F194" s="10" t="str">
        <f>IFERROR(IF(OR(A194="",E194=""),"",E194-A194),"日付を確認")</f>
        <v/>
      </c>
      <c r="G194" s="11" t="str">
        <f>IFERROR(IF(OR(A194="",$C$3=""),"",A194+$C$3),"日付を確認")</f>
        <v/>
      </c>
      <c r="H194" s="12" t="str">
        <f>IFERROR(IF(A194="","",IF($C$3="","期限が未設定",IF(E194="","未連絡",IF(E194&lt;=G194,"期限内","期限超過")))),"日付を確認")</f>
        <v/>
      </c>
      <c r="I194" s="8"/>
      <c r="J194" s="9"/>
      <c r="K194" s="9"/>
    </row>
    <row r="195" spans="1:11" x14ac:dyDescent="0.25">
      <c r="A195" s="8"/>
      <c r="B195" s="9"/>
      <c r="C195" s="9"/>
      <c r="D195" s="9"/>
      <c r="E195" s="8"/>
      <c r="F195" s="10" t="str">
        <f>IFERROR(IF(OR(A195="",E195=""),"",E195-A195),"日付を確認")</f>
        <v/>
      </c>
      <c r="G195" s="11" t="str">
        <f>IFERROR(IF(OR(A195="",$C$3=""),"",A195+$C$3),"日付を確認")</f>
        <v/>
      </c>
      <c r="H195" s="12" t="str">
        <f>IFERROR(IF(A195="","",IF($C$3="","期限が未設定",IF(E195="","未連絡",IF(E195&lt;=G195,"期限内","期限超過")))),"日付を確認")</f>
        <v/>
      </c>
      <c r="I195" s="8"/>
      <c r="J195" s="9"/>
      <c r="K195" s="9"/>
    </row>
    <row r="196" spans="1:11" x14ac:dyDescent="0.25">
      <c r="A196" s="8"/>
      <c r="B196" s="9"/>
      <c r="C196" s="9"/>
      <c r="D196" s="9"/>
      <c r="E196" s="8"/>
      <c r="F196" s="10" t="str">
        <f>IFERROR(IF(OR(A196="",E196=""),"",E196-A196),"日付を確認")</f>
        <v/>
      </c>
      <c r="G196" s="11" t="str">
        <f>IFERROR(IF(OR(A196="",$C$3=""),"",A196+$C$3),"日付を確認")</f>
        <v/>
      </c>
      <c r="H196" s="12" t="str">
        <f>IFERROR(IF(A196="","",IF($C$3="","期限が未設定",IF(E196="","未連絡",IF(E196&lt;=G196,"期限内","期限超過")))),"日付を確認")</f>
        <v/>
      </c>
      <c r="I196" s="8"/>
      <c r="J196" s="9"/>
      <c r="K196" s="9"/>
    </row>
    <row r="197" spans="1:11" x14ac:dyDescent="0.25">
      <c r="A197" s="8"/>
      <c r="B197" s="9"/>
      <c r="C197" s="9"/>
      <c r="D197" s="9"/>
      <c r="E197" s="8"/>
      <c r="F197" s="10" t="str">
        <f>IFERROR(IF(OR(A197="",E197=""),"",E197-A197),"日付を確認")</f>
        <v/>
      </c>
      <c r="G197" s="11" t="str">
        <f>IFERROR(IF(OR(A197="",$C$3=""),"",A197+$C$3),"日付を確認")</f>
        <v/>
      </c>
      <c r="H197" s="12" t="str">
        <f>IFERROR(IF(A197="","",IF($C$3="","期限が未設定",IF(E197="","未連絡",IF(E197&lt;=G197,"期限内","期限超過")))),"日付を確認")</f>
        <v/>
      </c>
      <c r="I197" s="8"/>
      <c r="J197" s="9"/>
      <c r="K197" s="9"/>
    </row>
    <row r="198" spans="1:11" x14ac:dyDescent="0.25">
      <c r="A198" s="8"/>
      <c r="B198" s="9"/>
      <c r="C198" s="9"/>
      <c r="D198" s="9"/>
      <c r="E198" s="8"/>
      <c r="F198" s="10" t="str">
        <f>IFERROR(IF(OR(A198="",E198=""),"",E198-A198),"日付を確認")</f>
        <v/>
      </c>
      <c r="G198" s="11" t="str">
        <f>IFERROR(IF(OR(A198="",$C$3=""),"",A198+$C$3),"日付を確認")</f>
        <v/>
      </c>
      <c r="H198" s="12" t="str">
        <f>IFERROR(IF(A198="","",IF($C$3="","期限が未設定",IF(E198="","未連絡",IF(E198&lt;=G198,"期限内","期限超過")))),"日付を確認")</f>
        <v/>
      </c>
      <c r="I198" s="8"/>
      <c r="J198" s="9"/>
      <c r="K198" s="9"/>
    </row>
    <row r="199" spans="1:11" x14ac:dyDescent="0.25">
      <c r="A199" s="8"/>
      <c r="B199" s="9"/>
      <c r="C199" s="9"/>
      <c r="D199" s="9"/>
      <c r="E199" s="8"/>
      <c r="F199" s="10" t="str">
        <f>IFERROR(IF(OR(A199="",E199=""),"",E199-A199),"日付を確認")</f>
        <v/>
      </c>
      <c r="G199" s="11" t="str">
        <f>IFERROR(IF(OR(A199="",$C$3=""),"",A199+$C$3),"日付を確認")</f>
        <v/>
      </c>
      <c r="H199" s="12" t="str">
        <f>IFERROR(IF(A199="","",IF($C$3="","期限が未設定",IF(E199="","未連絡",IF(E199&lt;=G199,"期限内","期限超過")))),"日付を確認")</f>
        <v/>
      </c>
      <c r="I199" s="8"/>
      <c r="J199" s="9"/>
      <c r="K199" s="9"/>
    </row>
    <row r="200" spans="1:11" x14ac:dyDescent="0.25">
      <c r="A200" s="8"/>
      <c r="B200" s="9"/>
      <c r="C200" s="9"/>
      <c r="D200" s="9"/>
      <c r="E200" s="8"/>
      <c r="F200" s="10" t="str">
        <f>IFERROR(IF(OR(A200="",E200=""),"",E200-A200),"日付を確認")</f>
        <v/>
      </c>
      <c r="G200" s="11" t="str">
        <f>IFERROR(IF(OR(A200="",$C$3=""),"",A200+$C$3),"日付を確認")</f>
        <v/>
      </c>
      <c r="H200" s="12" t="str">
        <f>IFERROR(IF(A200="","",IF($C$3="","期限が未設定",IF(E200="","未連絡",IF(E200&lt;=G200,"期限内","期限超過")))),"日付を確認")</f>
        <v/>
      </c>
      <c r="I200" s="8"/>
      <c r="J200" s="9"/>
      <c r="K200" s="9"/>
    </row>
    <row r="201" spans="1:11" x14ac:dyDescent="0.25">
      <c r="A201" s="8"/>
      <c r="B201" s="9"/>
      <c r="C201" s="9"/>
      <c r="D201" s="9"/>
      <c r="E201" s="8"/>
      <c r="F201" s="10" t="str">
        <f>IFERROR(IF(OR(A201="",E201=""),"",E201-A201),"日付を確認")</f>
        <v/>
      </c>
      <c r="G201" s="11" t="str">
        <f>IFERROR(IF(OR(A201="",$C$3=""),"",A201+$C$3),"日付を確認")</f>
        <v/>
      </c>
      <c r="H201" s="12" t="str">
        <f>IFERROR(IF(A201="","",IF($C$3="","期限が未設定",IF(E201="","未連絡",IF(E201&lt;=G201,"期限内","期限超過")))),"日付を確認")</f>
        <v/>
      </c>
      <c r="I201" s="8"/>
      <c r="J201" s="9"/>
      <c r="K201" s="9"/>
    </row>
    <row r="202" spans="1:11" x14ac:dyDescent="0.25">
      <c r="A202" s="8"/>
      <c r="B202" s="9"/>
      <c r="C202" s="9"/>
      <c r="D202" s="9"/>
      <c r="E202" s="8"/>
      <c r="F202" s="10" t="str">
        <f>IFERROR(IF(OR(A202="",E202=""),"",E202-A202),"日付を確認")</f>
        <v/>
      </c>
      <c r="G202" s="11" t="str">
        <f>IFERROR(IF(OR(A202="",$C$3=""),"",A202+$C$3),"日付を確認")</f>
        <v/>
      </c>
      <c r="H202" s="12" t="str">
        <f>IFERROR(IF(A202="","",IF($C$3="","期限が未設定",IF(E202="","未連絡",IF(E202&lt;=G202,"期限内","期限超過")))),"日付を確認")</f>
        <v/>
      </c>
      <c r="I202" s="8"/>
      <c r="J202" s="9"/>
      <c r="K202" s="9"/>
    </row>
    <row r="203" spans="1:11" x14ac:dyDescent="0.25">
      <c r="A203" s="8"/>
      <c r="B203" s="9"/>
      <c r="C203" s="9"/>
      <c r="D203" s="9"/>
      <c r="E203" s="8"/>
      <c r="F203" s="10" t="str">
        <f>IFERROR(IF(OR(A203="",E203=""),"",E203-A203),"日付を確認")</f>
        <v/>
      </c>
      <c r="G203" s="11" t="str">
        <f>IFERROR(IF(OR(A203="",$C$3=""),"",A203+$C$3),"日付を確認")</f>
        <v/>
      </c>
      <c r="H203" s="12" t="str">
        <f>IFERROR(IF(A203="","",IF($C$3="","期限が未設定",IF(E203="","未連絡",IF(E203&lt;=G203,"期限内","期限超過")))),"日付を確認")</f>
        <v/>
      </c>
      <c r="I203" s="8"/>
      <c r="J203" s="9"/>
      <c r="K203" s="9"/>
    </row>
    <row r="204" spans="1:11" x14ac:dyDescent="0.25">
      <c r="A204" s="8"/>
      <c r="B204" s="9"/>
      <c r="C204" s="9"/>
      <c r="D204" s="9"/>
      <c r="E204" s="8"/>
      <c r="F204" s="10" t="str">
        <f>IFERROR(IF(OR(A204="",E204=""),"",E204-A204),"日付を確認")</f>
        <v/>
      </c>
      <c r="G204" s="11" t="str">
        <f>IFERROR(IF(OR(A204="",$C$3=""),"",A204+$C$3),"日付を確認")</f>
        <v/>
      </c>
      <c r="H204" s="12" t="str">
        <f>IFERROR(IF(A204="","",IF($C$3="","期限が未設定",IF(E204="","未連絡",IF(E204&lt;=G204,"期限内","期限超過")))),"日付を確認")</f>
        <v/>
      </c>
      <c r="I204" s="8"/>
      <c r="J204" s="9"/>
      <c r="K204" s="9"/>
    </row>
    <row r="205" spans="1:11" x14ac:dyDescent="0.25">
      <c r="A205" s="8"/>
      <c r="B205" s="9"/>
      <c r="C205" s="9"/>
      <c r="D205" s="9"/>
      <c r="E205" s="8"/>
      <c r="F205" s="10" t="str">
        <f>IFERROR(IF(OR(A205="",E205=""),"",E205-A205),"日付を確認")</f>
        <v/>
      </c>
      <c r="G205" s="11" t="str">
        <f>IFERROR(IF(OR(A205="",$C$3=""),"",A205+$C$3),"日付を確認")</f>
        <v/>
      </c>
      <c r="H205" s="12" t="str">
        <f>IFERROR(IF(A205="","",IF($C$3="","期限が未設定",IF(E205="","未連絡",IF(E205&lt;=G205,"期限内","期限超過")))),"日付を確認")</f>
        <v/>
      </c>
      <c r="I205" s="8"/>
      <c r="J205" s="9"/>
      <c r="K205" s="9"/>
    </row>
  </sheetData>
  <mergeCells count="4">
    <mergeCell ref="A1:K1"/>
    <mergeCell ref="A2:K2"/>
    <mergeCell ref="A3:B3"/>
    <mergeCell ref="D3:H3"/>
  </mergeCells>
  <dataValidations count="11">
    <dataValidation type="date" operator="greaterThan" allowBlank="1" showErrorMessage="1" errorStyle="stop" errorTitle="入力の確認" error="日付を入れてください（例：2026/10/31）。" sqref="A10:A205">
      <formula1>36526</formula1>
    </dataValidation>
    <dataValidation type="date" operator="greaterThan" allowBlank="1" showErrorMessage="1" errorStyle="stop" errorTitle="入力の確認" error="日付を入れてください（例：2026/10/31）。" sqref="A6:A205">
      <formula1>36526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B10:B205">
      <formula1>"ハローワーク,求人サイト,紹介,SNS,自社サイト,その他"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B6:B205">
      <formula1>"ハローワーク,求人サイト,紹介,SNS,自社サイト,その他"</formula1>
    </dataValidation>
    <dataValidation type="decimal" operator="greaterThanOrEqual" allowBlank="1" showErrorMessage="1" errorStyle="stop" errorTitle="入力の確認" error="0以上の数字を入れてください。" sqref="C3">
      <formula1>0</formula1>
    </dataValidation>
    <dataValidation type="date" operator="greaterThan" allowBlank="1" showErrorMessage="1" errorStyle="stop" errorTitle="入力の確認" error="日付を入れてください（例：2026/10/31）。" sqref="E10:E205">
      <formula1>36526</formula1>
    </dataValidation>
    <dataValidation type="date" operator="greaterThan" allowBlank="1" showErrorMessage="1" errorStyle="stop" errorTitle="入力の確認" error="日付を入れてください（例：2026/10/31）。" sqref="E6:E205">
      <formula1>36526</formula1>
    </dataValidation>
    <dataValidation type="date" operator="greaterThan" allowBlank="1" showErrorMessage="1" errorStyle="stop" errorTitle="入力の確認" error="日付を入れてください（例：2026/10/31）。" sqref="I10:I205">
      <formula1>36526</formula1>
    </dataValidation>
    <dataValidation type="date" operator="greaterThan" allowBlank="1" showErrorMessage="1" errorStyle="stop" errorTitle="入力の確認" error="日付を入れてください（例：2026/10/31）。" sqref="I6:I205">
      <formula1>36526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J10:J205">
      <formula1>"選考中,面接予定,採用,不採用,辞退,連絡がつかない"</formula1>
    </dataValidation>
    <dataValidation type="list" allowBlank="1" showErrorMessage="1" errorStyle="warning" errorTitle="入力の確認" error="一覧から選んでください（一覧にない場合は「その他」を選び、備考に書きます）。" sqref="J6:J205">
      <formula1>"選考中,面接予定,採用,不採用,辞退,連絡がつかない"</formula1>
    </dataValidation>
  </dataValidations>
  <pageMargins left="0.4" right="0.4" top="0.5" bottom="0.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FormatPr defaultRowHeight="15" outlineLevelRow="0" outlineLevelCol="0" x14ac:dyDescent="55"/>
  <cols>
    <col min="1" max="1" width="16" customWidth="1"/>
    <col min="2" max="3" width="12" customWidth="1"/>
    <col min="4" max="4" width="14" customWidth="1"/>
    <col min="5" max="5" width="18" customWidth="1"/>
    <col min="6" max="6" width="16" customWidth="1"/>
  </cols>
  <sheetData>
    <row r="1" ht="24" customHeight="1" spans="1:6" x14ac:dyDescent="0.25">
      <c r="A1" s="1" t="s">
        <v>37</v>
      </c>
      <c r="B1" s="1"/>
      <c r="C1" s="1"/>
      <c r="D1" s="1"/>
      <c r="E1" s="1"/>
      <c r="F1" s="1"/>
    </row>
    <row r="2" ht="34" customHeight="1" spans="1:6" x14ac:dyDescent="0.25">
      <c r="A2" s="2" t="s">
        <v>38</v>
      </c>
      <c r="B2" s="2"/>
      <c r="C2" s="2"/>
      <c r="D2" s="2"/>
      <c r="E2" s="2"/>
      <c r="F2" s="2"/>
    </row>
    <row r="4" ht="34" customHeight="1" spans="1:6" x14ac:dyDescent="0.25">
      <c r="A4" s="7" t="s">
        <v>27</v>
      </c>
      <c r="B4" s="7" t="s">
        <v>39</v>
      </c>
      <c r="C4" s="7" t="s">
        <v>40</v>
      </c>
      <c r="D4" s="7" t="s">
        <v>41</v>
      </c>
      <c r="E4" s="7" t="s">
        <v>42</v>
      </c>
      <c r="F4" s="7" t="s">
        <v>43</v>
      </c>
    </row>
    <row r="5" ht="19" customHeight="1" spans="1:6" x14ac:dyDescent="0.25">
      <c r="A5" s="3" t="s">
        <v>44</v>
      </c>
      <c r="B5" s="13">
        <f>COUNTIF('応募の記録'!$B$6:$B$205,A5)</f>
        <v>0</v>
      </c>
      <c r="C5" s="13">
        <f>COUNTIFS('応募の記録'!$B$6:$B$205,A5,'応募の記録'!$J$6:$J$205,"採用")</f>
        <v>0</v>
      </c>
      <c r="D5" s="14" t="str">
        <f>IF(B5=0,"",C5/B5)</f>
        <v/>
      </c>
      <c r="E5" s="13">
        <f>COUNTIFS('応募の記録'!$B$6:$B$205,A5,'応募の記録'!$H$6:$H$205,"期限内")</f>
        <v>0</v>
      </c>
      <c r="F5" s="13">
        <f>COUNTIFS('応募の記録'!$B$6:$B$205,A5,'応募の記録'!$H$6:$H$205,"期限超過")</f>
        <v>0</v>
      </c>
    </row>
    <row r="6" ht="19" customHeight="1" spans="1:6" x14ac:dyDescent="0.25">
      <c r="A6" s="3" t="s">
        <v>45</v>
      </c>
      <c r="B6" s="13">
        <f>COUNTIF('応募の記録'!$B$6:$B$205,A6)</f>
        <v>0</v>
      </c>
      <c r="C6" s="13">
        <f>COUNTIFS('応募の記録'!$B$6:$B$205,A6,'応募の記録'!$J$6:$J$205,"採用")</f>
        <v>0</v>
      </c>
      <c r="D6" s="14" t="str">
        <f>IF(B6=0,"",C6/B6)</f>
        <v/>
      </c>
      <c r="E6" s="13">
        <f>COUNTIFS('応募の記録'!$B$6:$B$205,A6,'応募の記録'!$H$6:$H$205,"期限内")</f>
        <v>0</v>
      </c>
      <c r="F6" s="13">
        <f>COUNTIFS('応募の記録'!$B$6:$B$205,A6,'応募の記録'!$H$6:$H$205,"期限超過")</f>
        <v>0</v>
      </c>
    </row>
    <row r="7" ht="19" customHeight="1" spans="1:6" x14ac:dyDescent="0.25">
      <c r="A7" s="3" t="s">
        <v>46</v>
      </c>
      <c r="B7" s="13">
        <f>COUNTIF('応募の記録'!$B$6:$B$205,A7)</f>
        <v>0</v>
      </c>
      <c r="C7" s="13">
        <f>COUNTIFS('応募の記録'!$B$6:$B$205,A7,'応募の記録'!$J$6:$J$205,"採用")</f>
        <v>0</v>
      </c>
      <c r="D7" s="14" t="str">
        <f>IF(B7=0,"",C7/B7)</f>
        <v/>
      </c>
      <c r="E7" s="13">
        <f>COUNTIFS('応募の記録'!$B$6:$B$205,A7,'応募の記録'!$H$6:$H$205,"期限内")</f>
        <v>0</v>
      </c>
      <c r="F7" s="13">
        <f>COUNTIFS('応募の記録'!$B$6:$B$205,A7,'応募の記録'!$H$6:$H$205,"期限超過")</f>
        <v>0</v>
      </c>
    </row>
    <row r="8" ht="19" customHeight="1" spans="1:6" x14ac:dyDescent="0.25">
      <c r="A8" s="3" t="s">
        <v>47</v>
      </c>
      <c r="B8" s="13">
        <f>COUNTIF('応募の記録'!$B$6:$B$205,A8)</f>
        <v>0</v>
      </c>
      <c r="C8" s="13">
        <f>COUNTIFS('応募の記録'!$B$6:$B$205,A8,'応募の記録'!$J$6:$J$205,"採用")</f>
        <v>0</v>
      </c>
      <c r="D8" s="14" t="str">
        <f>IF(B8=0,"",C8/B8)</f>
        <v/>
      </c>
      <c r="E8" s="13">
        <f>COUNTIFS('応募の記録'!$B$6:$B$205,A8,'応募の記録'!$H$6:$H$205,"期限内")</f>
        <v>0</v>
      </c>
      <c r="F8" s="13">
        <f>COUNTIFS('応募の記録'!$B$6:$B$205,A8,'応募の記録'!$H$6:$H$205,"期限超過")</f>
        <v>0</v>
      </c>
    </row>
    <row r="9" ht="19" customHeight="1" spans="1:6" x14ac:dyDescent="0.25">
      <c r="A9" s="3" t="s">
        <v>48</v>
      </c>
      <c r="B9" s="13">
        <f>COUNTIF('応募の記録'!$B$6:$B$205,A9)</f>
        <v>0</v>
      </c>
      <c r="C9" s="13">
        <f>COUNTIFS('応募の記録'!$B$6:$B$205,A9,'応募の記録'!$J$6:$J$205,"採用")</f>
        <v>0</v>
      </c>
      <c r="D9" s="14" t="str">
        <f>IF(B9=0,"",C9/B9)</f>
        <v/>
      </c>
      <c r="E9" s="13">
        <f>COUNTIFS('応募の記録'!$B$6:$B$205,A9,'応募の記録'!$H$6:$H$205,"期限内")</f>
        <v>0</v>
      </c>
      <c r="F9" s="13">
        <f>COUNTIFS('応募の記録'!$B$6:$B$205,A9,'応募の記録'!$H$6:$H$205,"期限超過")</f>
        <v>0</v>
      </c>
    </row>
    <row r="10" ht="19" customHeight="1" spans="1:6" x14ac:dyDescent="0.25">
      <c r="A10" s="3" t="s">
        <v>49</v>
      </c>
      <c r="B10" s="13">
        <f>COUNTIF('応募の記録'!$B$6:$B$205,A10)</f>
        <v>0</v>
      </c>
      <c r="C10" s="13">
        <f>COUNTIFS('応募の記録'!$B$6:$B$205,A10,'応募の記録'!$J$6:$J$205,"採用")</f>
        <v>0</v>
      </c>
      <c r="D10" s="14" t="str">
        <f>IF(B10=0,"",C10/B10)</f>
        <v/>
      </c>
      <c r="E10" s="13">
        <f>COUNTIFS('応募の記録'!$B$6:$B$205,A10,'応募の記録'!$H$6:$H$205,"期限内")</f>
        <v>0</v>
      </c>
      <c r="F10" s="13">
        <f>COUNTIFS('応募の記録'!$B$6:$B$205,A10,'応募の記録'!$H$6:$H$205,"期限超過")</f>
        <v>0</v>
      </c>
    </row>
    <row r="11" ht="19" customHeight="1" spans="1:6" x14ac:dyDescent="0.25">
      <c r="A11" s="3" t="s">
        <v>50</v>
      </c>
      <c r="B11" s="15">
        <f>SUM(B5:B10)</f>
        <v>0</v>
      </c>
      <c r="C11" s="15">
        <f>SUM(C5:C10)</f>
        <v>0</v>
      </c>
      <c r="D11" s="16" t="str">
        <f>IF(B11=0,"",C11/B11)</f>
        <v/>
      </c>
      <c r="E11" s="15">
        <f>SUM(E5:E10)</f>
        <v>0</v>
      </c>
      <c r="F11" s="15">
        <f>SUM(F5:F10)</f>
        <v>0</v>
      </c>
    </row>
    <row r="13" ht="34" customHeight="1" spans="1:6" x14ac:dyDescent="0.25">
      <c r="A13" s="6" t="s">
        <v>51</v>
      </c>
      <c r="B13" s="6"/>
      <c r="C13" s="6"/>
      <c r="D13" s="6"/>
      <c r="E13" s="6"/>
      <c r="F13" s="6"/>
    </row>
  </sheetData>
  <mergeCells count="3">
    <mergeCell ref="A1:F1"/>
    <mergeCell ref="A2:F2"/>
    <mergeCell ref="A13:F13"/>
  </mergeCells>
  <pageMargins left="0.4" right="0.4" top="0.5" bottom="0.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応募の記録</vt:lpstr>
      <vt:lpstr>経路別の集計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運送AI実践プロジェクト（仮称）</dc:creator>
  <dc:title/>
  <dc:subject/>
  <dc:description/>
  <cp:keywords/>
  <cp:category/>
  <cp:lastModifiedBy>運送AI実践プロジェクト（仮称）</cp:lastModifiedBy>
  <dcterms:created xsi:type="dcterms:W3CDTF">2026-10-31T00:00:00Z</dcterms:created>
  <dcterms:modified xsi:type="dcterms:W3CDTF">2026-10-31T00:00:00Z</dcterms:modified>
</cp:coreProperties>
</file>